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<sst xmlns="http://schemas.openxmlformats.org/spreadsheetml/2006/main" count="320" uniqueCount="144">
  <si>
    <t>2024年申报职业创业培训补贴公示花名册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</si>
  <si>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</si>
  <si>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</si>
  <si>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</si>
  <si>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</si>
  <si>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</si>
  <si>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</si>
  <si>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</si>
  <si>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</si>
  <si>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</si>
  <si>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</si>
  <si>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</si>
  <si>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</si>
  <si>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吉首市就业服务中心</t>
  </si>
  <si>
    <t>6期</t>
  </si>
  <si>
    <t>吴埃及</t>
  </si>
  <si>
    <t>433123******119020</t>
  </si>
  <si>
    <t>152****9115</t>
  </si>
  <si>
    <t>网络创业直播版</t>
  </si>
  <si>
    <t>20241114-20241121</t>
  </si>
  <si>
    <t>钟红芳</t>
  </si>
  <si>
    <t>433101******260042</t>
  </si>
  <si>
    <t>135****8550</t>
  </si>
  <si>
    <t>吴喜玲</t>
  </si>
  <si>
    <t>433101******201048</t>
  </si>
  <si>
    <t>137****7239</t>
  </si>
  <si>
    <t>吴金环</t>
  </si>
  <si>
    <t>433123******098444</t>
  </si>
  <si>
    <t>139****5924</t>
  </si>
  <si>
    <t>欧青英</t>
  </si>
  <si>
    <t>522229******125087</t>
  </si>
  <si>
    <t>181****2016</t>
  </si>
  <si>
    <t>龙庆敏</t>
  </si>
  <si>
    <t>433123******020028</t>
  </si>
  <si>
    <t>173****4990</t>
  </si>
  <si>
    <t>龙海林</t>
  </si>
  <si>
    <t>433101******200515</t>
  </si>
  <si>
    <t>187****0161</t>
  </si>
  <si>
    <t>黄玉杰</t>
  </si>
  <si>
    <t>433130******298520</t>
  </si>
  <si>
    <t>158****7211</t>
  </si>
  <si>
    <t>杨把三</t>
  </si>
  <si>
    <t>433101******044556</t>
  </si>
  <si>
    <t>137****9697</t>
  </si>
  <si>
    <t>熊雨竹</t>
  </si>
  <si>
    <t>433101******132541</t>
  </si>
  <si>
    <t>158****8001</t>
  </si>
  <si>
    <t>彭卓</t>
  </si>
  <si>
    <t>433125******202321</t>
  </si>
  <si>
    <t>186****8387</t>
  </si>
  <si>
    <t>梁燕</t>
  </si>
  <si>
    <t>433124******12002X</t>
  </si>
  <si>
    <t>159****0873</t>
  </si>
  <si>
    <t>杨久成</t>
  </si>
  <si>
    <t>430111******200437</t>
  </si>
  <si>
    <t>151****9118</t>
  </si>
  <si>
    <t>向艳华</t>
  </si>
  <si>
    <t>433101******201548</t>
  </si>
  <si>
    <t>177****6317</t>
  </si>
  <si>
    <t>刘莉</t>
  </si>
  <si>
    <t>433101******200062</t>
  </si>
  <si>
    <t>156****5593</t>
  </si>
  <si>
    <t>向开蓉</t>
  </si>
  <si>
    <t>433101******060561</t>
  </si>
  <si>
    <t>137****3460</t>
  </si>
  <si>
    <t>彭亚琼</t>
  </si>
  <si>
    <t>433130******196140</t>
  </si>
  <si>
    <t>158****8376</t>
  </si>
  <si>
    <t>隆清清</t>
  </si>
  <si>
    <t>433123******130143</t>
  </si>
  <si>
    <t>188****5727</t>
  </si>
  <si>
    <t>彭驰</t>
  </si>
  <si>
    <t>433125******135920</t>
  </si>
  <si>
    <t>139****2345</t>
  </si>
  <si>
    <t>彭芹燕</t>
  </si>
  <si>
    <t>433125******205920</t>
  </si>
  <si>
    <t>138****8880</t>
  </si>
  <si>
    <t>梁意</t>
  </si>
  <si>
    <t>433101******02254X</t>
  </si>
  <si>
    <t>182****5117</t>
  </si>
  <si>
    <t>田云</t>
  </si>
  <si>
    <t>433127******080327</t>
  </si>
  <si>
    <t>177****9355</t>
  </si>
  <si>
    <t>7期</t>
  </si>
  <si>
    <t>向春霖</t>
  </si>
  <si>
    <t>女</t>
  </si>
  <si>
    <t>433101******260527</t>
  </si>
  <si>
    <t>137****8867</t>
  </si>
  <si>
    <t>田英</t>
  </si>
  <si>
    <t>433101******081562</t>
  </si>
  <si>
    <t>130****9618</t>
  </si>
  <si>
    <t>李洪香</t>
  </si>
  <si>
    <t>433127******239223</t>
  </si>
  <si>
    <t>189****9377</t>
  </si>
  <si>
    <t>向天平</t>
  </si>
  <si>
    <t>433125******140527</t>
  </si>
  <si>
    <t>137****8608</t>
  </si>
  <si>
    <t>彭迎</t>
  </si>
  <si>
    <t>433101******082528</t>
  </si>
  <si>
    <t>150****8629</t>
  </si>
  <si>
    <t>王琴</t>
  </si>
  <si>
    <t>433127******265623</t>
  </si>
  <si>
    <t>135****1605</t>
  </si>
  <si>
    <t>杨甜</t>
  </si>
  <si>
    <t>433101******11352X</t>
  </si>
  <si>
    <t>190****9017</t>
  </si>
  <si>
    <t>彭春利</t>
  </si>
  <si>
    <t>433125******05052X</t>
  </si>
  <si>
    <t>177****3752</t>
  </si>
  <si>
    <t>覃文</t>
  </si>
  <si>
    <t>433101******07504X</t>
  </si>
  <si>
    <t>133****5002</t>
  </si>
  <si>
    <t>颜琼</t>
  </si>
  <si>
    <t>433125******143924</t>
  </si>
  <si>
    <t>133****8255</t>
  </si>
  <si>
    <t>姜玉香</t>
  </si>
  <si>
    <t>433125******075923</t>
  </si>
  <si>
    <t>177****7099</t>
  </si>
  <si>
    <t>阮天美</t>
  </si>
  <si>
    <t>522725******071947</t>
  </si>
  <si>
    <t>189****8054</t>
  </si>
  <si>
    <t>杨阿敏</t>
  </si>
  <si>
    <t>430521******148481</t>
  </si>
  <si>
    <t>136****8304</t>
  </si>
  <si>
    <t>张超</t>
  </si>
  <si>
    <t>433101******240020</t>
  </si>
  <si>
    <t>183****8647</t>
  </si>
  <si>
    <t>谢立忠</t>
  </si>
  <si>
    <t>男</t>
  </si>
  <si>
    <t>433101******110511</t>
  </si>
  <si>
    <t>139****0259</t>
  </si>
  <si>
    <t>曾小芬</t>
  </si>
  <si>
    <t>433125******140521</t>
  </si>
  <si>
    <t>180****5179</t>
  </si>
  <si>
    <t>龙见云</t>
  </si>
  <si>
    <t>522229******070820</t>
  </si>
  <si>
    <t>151****8385</t>
  </si>
  <si>
    <t>彭明艳</t>
  </si>
  <si>
    <t>433101******200027</t>
  </si>
  <si>
    <t>150****9022</t>
  </si>
  <si>
    <t>罗启申</t>
  </si>
  <si>
    <t>433127******017527</t>
  </si>
  <si>
    <t>173****1610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</si>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</sst>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32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新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新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1" fillId="0" borderId="0"/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49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9" fillId="2" borderId="1" xfId="49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49" fontId="9" fillId="0" borderId="1" xfId="52" applyNumberFormat="1" applyFont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2 6" xfId="51"/>
    <cellStyle name="常规 19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topLeftCell="A31" workbookViewId="0">
      <selection activeCell="M51" sqref="M51"/>
    </sheetView>
  </sheetViews>
  <sheetFormatPr defaultColWidth="9" defaultRowHeight="13.5"/>
  <cols>
    <col min="1" max="1" width="5.125" style="4" customWidth="1"/>
    <col min="2" max="2" width="18.25" style="4" customWidth="1"/>
    <col min="3" max="3" width="10.25" style="4" customWidth="1"/>
    <col min="4" max="4" width="7.25" style="4" customWidth="1"/>
    <col min="5" max="5" width="4.375" style="4" customWidth="1"/>
    <col min="6" max="6" width="20.375" style="4" customWidth="1"/>
    <col min="7" max="7" width="12.125" style="5" customWidth="1"/>
    <col min="8" max="8" width="14.125" style="4" customWidth="1"/>
    <col min="9" max="9" width="19" style="4" customWidth="1"/>
    <col min="10" max="10" width="10.625" style="4" customWidth="1"/>
    <col min="11" max="11" width="10.875" style="4" customWidth="1"/>
    <col min="12" max="12" width="11.125" style="4" customWidth="1"/>
    <col min="13" max="13" width="9.25" style="2"/>
    <col min="14" max="14" width="9" style="2"/>
    <col min="15" max="15" width="9.25" style="2"/>
    <col min="16" max="19" width="9" style="2"/>
    <col min="20" max="20" width="9.25" style="2"/>
    <col min="21" max="21" width="9" style="2"/>
    <col min="22" max="22" width="9.25" style="2"/>
    <col min="23" max="16384" width="9" style="2"/>
  </cols>
  <sheetData>
    <row r="1" s="1" customFormat="1" ht="38" customHeight="1" spans="1:12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</row>
    <row r="2" s="2" customFormat="1" ht="39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</row>
    <row r="3" s="3" customFormat="1" ht="21" customHeight="1" spans="1:12">
      <c r="A3" s="11">
        <v>1</v>
      </c>
      <c r="B3" s="12" t="s">
        <v>13</v>
      </c>
      <c r="C3" s="13" t="s">
        <v>14</v>
      </c>
      <c r="D3" s="14" t="s">
        <v>15</v>
      </c>
      <c r="E3" s="13" t="str">
        <f t="shared" ref="E3:E24" si="0">IF(MOD(MID(F3,17,1),2)=0,"女","男")</f>
        <v>女</v>
      </c>
      <c r="F3" s="14" t="s">
        <v>16</v>
      </c>
      <c r="G3" s="15" t="s">
        <v>17</v>
      </c>
      <c r="H3" s="16" t="s">
        <v>18</v>
      </c>
      <c r="I3" s="16" t="s">
        <v>19</v>
      </c>
      <c r="J3" s="22">
        <v>1500</v>
      </c>
      <c r="K3" s="23">
        <v>0</v>
      </c>
      <c r="L3" s="24">
        <f t="shared" ref="L3:L24" si="1">SUM(J3:K3)</f>
        <v>1500</v>
      </c>
    </row>
    <row r="4" s="3" customFormat="1" ht="21" customHeight="1" spans="1:12">
      <c r="A4" s="11">
        <v>2</v>
      </c>
      <c r="B4" s="12" t="s">
        <v>13</v>
      </c>
      <c r="C4" s="13" t="s">
        <v>14</v>
      </c>
      <c r="D4" s="17" t="s">
        <v>20</v>
      </c>
      <c r="E4" s="13" t="str">
        <f t="shared" si="0"/>
        <v>女</v>
      </c>
      <c r="F4" s="14" t="s">
        <v>21</v>
      </c>
      <c r="G4" s="13" t="s">
        <v>22</v>
      </c>
      <c r="H4" s="16" t="s">
        <v>18</v>
      </c>
      <c r="I4" s="16" t="s">
        <v>19</v>
      </c>
      <c r="J4" s="22">
        <v>1500</v>
      </c>
      <c r="K4" s="23">
        <v>0</v>
      </c>
      <c r="L4" s="24">
        <f t="shared" si="1"/>
        <v>1500</v>
      </c>
    </row>
    <row r="5" s="3" customFormat="1" ht="21" customHeight="1" spans="1:12">
      <c r="A5" s="11">
        <v>3</v>
      </c>
      <c r="B5" s="12" t="s">
        <v>13</v>
      </c>
      <c r="C5" s="13" t="s">
        <v>14</v>
      </c>
      <c r="D5" s="17" t="s">
        <v>23</v>
      </c>
      <c r="E5" s="13" t="str">
        <f t="shared" si="0"/>
        <v>女</v>
      </c>
      <c r="F5" s="14" t="s">
        <v>24</v>
      </c>
      <c r="G5" s="13" t="s">
        <v>25</v>
      </c>
      <c r="H5" s="16" t="s">
        <v>18</v>
      </c>
      <c r="I5" s="16" t="s">
        <v>19</v>
      </c>
      <c r="J5" s="22">
        <v>1500</v>
      </c>
      <c r="K5" s="23">
        <v>0</v>
      </c>
      <c r="L5" s="24">
        <f t="shared" si="1"/>
        <v>1500</v>
      </c>
    </row>
    <row r="6" s="3" customFormat="1" ht="21" customHeight="1" spans="1:12">
      <c r="A6" s="11">
        <v>4</v>
      </c>
      <c r="B6" s="12" t="s">
        <v>13</v>
      </c>
      <c r="C6" s="13" t="s">
        <v>14</v>
      </c>
      <c r="D6" s="17" t="s">
        <v>26</v>
      </c>
      <c r="E6" s="13" t="str">
        <f t="shared" si="0"/>
        <v>女</v>
      </c>
      <c r="F6" s="14" t="s">
        <v>27</v>
      </c>
      <c r="G6" s="13" t="s">
        <v>28</v>
      </c>
      <c r="H6" s="16" t="s">
        <v>18</v>
      </c>
      <c r="I6" s="16" t="s">
        <v>19</v>
      </c>
      <c r="J6" s="22">
        <v>1500</v>
      </c>
      <c r="K6" s="23">
        <v>0</v>
      </c>
      <c r="L6" s="24">
        <f t="shared" si="1"/>
        <v>1500</v>
      </c>
    </row>
    <row r="7" s="3" customFormat="1" ht="21" customHeight="1" spans="1:12">
      <c r="A7" s="11">
        <v>5</v>
      </c>
      <c r="B7" s="12" t="s">
        <v>13</v>
      </c>
      <c r="C7" s="13" t="s">
        <v>14</v>
      </c>
      <c r="D7" s="17" t="s">
        <v>29</v>
      </c>
      <c r="E7" s="13" t="str">
        <f t="shared" si="0"/>
        <v>女</v>
      </c>
      <c r="F7" s="14" t="s">
        <v>30</v>
      </c>
      <c r="G7" s="15" t="s">
        <v>31</v>
      </c>
      <c r="H7" s="16" t="s">
        <v>18</v>
      </c>
      <c r="I7" s="16" t="s">
        <v>19</v>
      </c>
      <c r="J7" s="22">
        <v>1500</v>
      </c>
      <c r="K7" s="23">
        <v>0</v>
      </c>
      <c r="L7" s="24">
        <f t="shared" si="1"/>
        <v>1500</v>
      </c>
    </row>
    <row r="8" s="3" customFormat="1" ht="21" customHeight="1" spans="1:12">
      <c r="A8" s="11">
        <v>6</v>
      </c>
      <c r="B8" s="12" t="s">
        <v>13</v>
      </c>
      <c r="C8" s="13" t="s">
        <v>14</v>
      </c>
      <c r="D8" s="17" t="s">
        <v>32</v>
      </c>
      <c r="E8" s="13" t="str">
        <f t="shared" si="0"/>
        <v>女</v>
      </c>
      <c r="F8" s="14" t="s">
        <v>33</v>
      </c>
      <c r="G8" s="15" t="s">
        <v>34</v>
      </c>
      <c r="H8" s="16" t="s">
        <v>18</v>
      </c>
      <c r="I8" s="16" t="s">
        <v>19</v>
      </c>
      <c r="J8" s="22">
        <v>1500</v>
      </c>
      <c r="K8" s="23">
        <v>0</v>
      </c>
      <c r="L8" s="24">
        <f t="shared" si="1"/>
        <v>1500</v>
      </c>
    </row>
    <row r="9" s="3" customFormat="1" ht="21" customHeight="1" spans="1:12">
      <c r="A9" s="11">
        <v>7</v>
      </c>
      <c r="B9" s="12" t="s">
        <v>13</v>
      </c>
      <c r="C9" s="13" t="s">
        <v>14</v>
      </c>
      <c r="D9" s="14" t="s">
        <v>35</v>
      </c>
      <c r="E9" s="13" t="str">
        <f t="shared" si="0"/>
        <v>男</v>
      </c>
      <c r="F9" s="14" t="s">
        <v>36</v>
      </c>
      <c r="G9" s="15" t="s">
        <v>37</v>
      </c>
      <c r="H9" s="16" t="s">
        <v>18</v>
      </c>
      <c r="I9" s="16" t="s">
        <v>19</v>
      </c>
      <c r="J9" s="22">
        <v>1500</v>
      </c>
      <c r="K9" s="23">
        <v>0</v>
      </c>
      <c r="L9" s="24">
        <f t="shared" si="1"/>
        <v>1500</v>
      </c>
    </row>
    <row r="10" s="3" customFormat="1" ht="21" customHeight="1" spans="1:12">
      <c r="A10" s="11">
        <v>8</v>
      </c>
      <c r="B10" s="12" t="s">
        <v>13</v>
      </c>
      <c r="C10" s="13" t="s">
        <v>14</v>
      </c>
      <c r="D10" s="14" t="s">
        <v>38</v>
      </c>
      <c r="E10" s="13" t="str">
        <f t="shared" si="0"/>
        <v>女</v>
      </c>
      <c r="F10" s="14" t="s">
        <v>39</v>
      </c>
      <c r="G10" s="15" t="s">
        <v>40</v>
      </c>
      <c r="H10" s="16" t="s">
        <v>18</v>
      </c>
      <c r="I10" s="16" t="s">
        <v>19</v>
      </c>
      <c r="J10" s="22">
        <v>1500</v>
      </c>
      <c r="K10" s="23">
        <v>0</v>
      </c>
      <c r="L10" s="24">
        <f t="shared" si="1"/>
        <v>1500</v>
      </c>
    </row>
    <row r="11" s="3" customFormat="1" ht="21" customHeight="1" spans="1:12">
      <c r="A11" s="11">
        <v>9</v>
      </c>
      <c r="B11" s="12" t="s">
        <v>13</v>
      </c>
      <c r="C11" s="13" t="s">
        <v>14</v>
      </c>
      <c r="D11" s="14" t="s">
        <v>41</v>
      </c>
      <c r="E11" s="13" t="str">
        <f t="shared" si="0"/>
        <v>男</v>
      </c>
      <c r="F11" s="14" t="s">
        <v>42</v>
      </c>
      <c r="G11" s="15" t="s">
        <v>43</v>
      </c>
      <c r="H11" s="16" t="s">
        <v>18</v>
      </c>
      <c r="I11" s="16" t="s">
        <v>19</v>
      </c>
      <c r="J11" s="22">
        <v>1500</v>
      </c>
      <c r="K11" s="23">
        <v>0</v>
      </c>
      <c r="L11" s="24">
        <f t="shared" si="1"/>
        <v>1500</v>
      </c>
    </row>
    <row r="12" s="3" customFormat="1" ht="21" customHeight="1" spans="1:12">
      <c r="A12" s="11">
        <v>10</v>
      </c>
      <c r="B12" s="12" t="s">
        <v>13</v>
      </c>
      <c r="C12" s="13" t="s">
        <v>14</v>
      </c>
      <c r="D12" s="17" t="s">
        <v>44</v>
      </c>
      <c r="E12" s="13" t="str">
        <f t="shared" si="0"/>
        <v>女</v>
      </c>
      <c r="F12" s="14" t="s">
        <v>45</v>
      </c>
      <c r="G12" s="15" t="s">
        <v>46</v>
      </c>
      <c r="H12" s="16" t="s">
        <v>18</v>
      </c>
      <c r="I12" s="16" t="s">
        <v>19</v>
      </c>
      <c r="J12" s="22">
        <v>1500</v>
      </c>
      <c r="K12" s="23">
        <v>0</v>
      </c>
      <c r="L12" s="24">
        <f t="shared" si="1"/>
        <v>1500</v>
      </c>
    </row>
    <row r="13" s="3" customFormat="1" ht="21" customHeight="1" spans="1:12">
      <c r="A13" s="11">
        <v>11</v>
      </c>
      <c r="B13" s="12" t="s">
        <v>13</v>
      </c>
      <c r="C13" s="13" t="s">
        <v>14</v>
      </c>
      <c r="D13" s="18" t="s">
        <v>47</v>
      </c>
      <c r="E13" s="13" t="str">
        <f t="shared" si="0"/>
        <v>女</v>
      </c>
      <c r="F13" s="18" t="s">
        <v>48</v>
      </c>
      <c r="G13" s="13" t="s">
        <v>49</v>
      </c>
      <c r="H13" s="16" t="s">
        <v>18</v>
      </c>
      <c r="I13" s="16" t="s">
        <v>19</v>
      </c>
      <c r="J13" s="22">
        <v>1500</v>
      </c>
      <c r="K13" s="23">
        <v>0</v>
      </c>
      <c r="L13" s="24">
        <f t="shared" si="1"/>
        <v>1500</v>
      </c>
    </row>
    <row r="14" s="3" customFormat="1" ht="21" customHeight="1" spans="1:12">
      <c r="A14" s="11">
        <v>12</v>
      </c>
      <c r="B14" s="12" t="s">
        <v>13</v>
      </c>
      <c r="C14" s="13" t="s">
        <v>14</v>
      </c>
      <c r="D14" s="17" t="s">
        <v>50</v>
      </c>
      <c r="E14" s="13" t="str">
        <f t="shared" si="0"/>
        <v>女</v>
      </c>
      <c r="F14" s="14" t="s">
        <v>51</v>
      </c>
      <c r="G14" s="13" t="s">
        <v>52</v>
      </c>
      <c r="H14" s="16" t="s">
        <v>18</v>
      </c>
      <c r="I14" s="16" t="s">
        <v>19</v>
      </c>
      <c r="J14" s="22">
        <v>1500</v>
      </c>
      <c r="K14" s="23">
        <v>0</v>
      </c>
      <c r="L14" s="24">
        <f t="shared" si="1"/>
        <v>1500</v>
      </c>
    </row>
    <row r="15" s="3" customFormat="1" ht="21" customHeight="1" spans="1:12">
      <c r="A15" s="11">
        <v>13</v>
      </c>
      <c r="B15" s="12" t="s">
        <v>13</v>
      </c>
      <c r="C15" s="13" t="s">
        <v>14</v>
      </c>
      <c r="D15" s="13" t="s">
        <v>53</v>
      </c>
      <c r="E15" s="13" t="str">
        <f t="shared" si="0"/>
        <v>男</v>
      </c>
      <c r="F15" s="15" t="s">
        <v>54</v>
      </c>
      <c r="G15" s="15" t="s">
        <v>55</v>
      </c>
      <c r="H15" s="16" t="s">
        <v>18</v>
      </c>
      <c r="I15" s="16" t="s">
        <v>19</v>
      </c>
      <c r="J15" s="22">
        <v>1500</v>
      </c>
      <c r="K15" s="23">
        <v>0</v>
      </c>
      <c r="L15" s="24">
        <f t="shared" si="1"/>
        <v>1500</v>
      </c>
    </row>
    <row r="16" s="3" customFormat="1" ht="21" customHeight="1" spans="1:12">
      <c r="A16" s="11">
        <v>14</v>
      </c>
      <c r="B16" s="12" t="s">
        <v>13</v>
      </c>
      <c r="C16" s="13" t="s">
        <v>14</v>
      </c>
      <c r="D16" s="17" t="s">
        <v>56</v>
      </c>
      <c r="E16" s="13" t="str">
        <f t="shared" si="0"/>
        <v>女</v>
      </c>
      <c r="F16" s="14" t="s">
        <v>57</v>
      </c>
      <c r="G16" s="15" t="s">
        <v>58</v>
      </c>
      <c r="H16" s="16" t="s">
        <v>18</v>
      </c>
      <c r="I16" s="16" t="s">
        <v>19</v>
      </c>
      <c r="J16" s="22">
        <v>1500</v>
      </c>
      <c r="K16" s="23">
        <v>0</v>
      </c>
      <c r="L16" s="24">
        <f t="shared" si="1"/>
        <v>1500</v>
      </c>
    </row>
    <row r="17" s="3" customFormat="1" ht="21" customHeight="1" spans="1:12">
      <c r="A17" s="11">
        <v>15</v>
      </c>
      <c r="B17" s="12" t="s">
        <v>13</v>
      </c>
      <c r="C17" s="13" t="s">
        <v>14</v>
      </c>
      <c r="D17" s="17" t="s">
        <v>59</v>
      </c>
      <c r="E17" s="13" t="str">
        <f t="shared" si="0"/>
        <v>女</v>
      </c>
      <c r="F17" s="14" t="s">
        <v>60</v>
      </c>
      <c r="G17" s="13" t="s">
        <v>61</v>
      </c>
      <c r="H17" s="16" t="s">
        <v>18</v>
      </c>
      <c r="I17" s="16" t="s">
        <v>19</v>
      </c>
      <c r="J17" s="22">
        <v>1500</v>
      </c>
      <c r="K17" s="23">
        <v>0</v>
      </c>
      <c r="L17" s="24">
        <f t="shared" si="1"/>
        <v>1500</v>
      </c>
    </row>
    <row r="18" s="3" customFormat="1" ht="21" customHeight="1" spans="1:12">
      <c r="A18" s="11">
        <v>16</v>
      </c>
      <c r="B18" s="12" t="s">
        <v>13</v>
      </c>
      <c r="C18" s="13" t="s">
        <v>14</v>
      </c>
      <c r="D18" s="17" t="s">
        <v>62</v>
      </c>
      <c r="E18" s="13" t="str">
        <f t="shared" si="0"/>
        <v>女</v>
      </c>
      <c r="F18" s="13" t="s">
        <v>63</v>
      </c>
      <c r="G18" s="13" t="s">
        <v>64</v>
      </c>
      <c r="H18" s="16" t="s">
        <v>18</v>
      </c>
      <c r="I18" s="16" t="s">
        <v>19</v>
      </c>
      <c r="J18" s="22">
        <v>1500</v>
      </c>
      <c r="K18" s="23">
        <v>0</v>
      </c>
      <c r="L18" s="24">
        <f t="shared" si="1"/>
        <v>1500</v>
      </c>
    </row>
    <row r="19" s="3" customFormat="1" ht="21" customHeight="1" spans="1:12">
      <c r="A19" s="11">
        <v>17</v>
      </c>
      <c r="B19" s="12" t="s">
        <v>13</v>
      </c>
      <c r="C19" s="13" t="s">
        <v>14</v>
      </c>
      <c r="D19" s="17" t="s">
        <v>65</v>
      </c>
      <c r="E19" s="13" t="str">
        <f t="shared" si="0"/>
        <v>女</v>
      </c>
      <c r="F19" s="13" t="s">
        <v>66</v>
      </c>
      <c r="G19" s="13" t="s">
        <v>67</v>
      </c>
      <c r="H19" s="16" t="s">
        <v>18</v>
      </c>
      <c r="I19" s="16" t="s">
        <v>19</v>
      </c>
      <c r="J19" s="22">
        <v>1500</v>
      </c>
      <c r="K19" s="23">
        <v>0</v>
      </c>
      <c r="L19" s="24">
        <f t="shared" si="1"/>
        <v>1500</v>
      </c>
    </row>
    <row r="20" s="3" customFormat="1" ht="21" customHeight="1" spans="1:12">
      <c r="A20" s="11">
        <v>18</v>
      </c>
      <c r="B20" s="12" t="s">
        <v>13</v>
      </c>
      <c r="C20" s="13" t="s">
        <v>14</v>
      </c>
      <c r="D20" s="17" t="s">
        <v>68</v>
      </c>
      <c r="E20" s="13" t="str">
        <f t="shared" si="0"/>
        <v>女</v>
      </c>
      <c r="F20" s="15" t="s">
        <v>69</v>
      </c>
      <c r="G20" s="13" t="s">
        <v>70</v>
      </c>
      <c r="H20" s="16" t="s">
        <v>18</v>
      </c>
      <c r="I20" s="16" t="s">
        <v>19</v>
      </c>
      <c r="J20" s="22">
        <v>1500</v>
      </c>
      <c r="K20" s="23">
        <v>0</v>
      </c>
      <c r="L20" s="24">
        <f t="shared" si="1"/>
        <v>1500</v>
      </c>
    </row>
    <row r="21" s="3" customFormat="1" ht="21" customHeight="1" spans="1:12">
      <c r="A21" s="11">
        <v>19</v>
      </c>
      <c r="B21" s="12" t="s">
        <v>13</v>
      </c>
      <c r="C21" s="13" t="s">
        <v>14</v>
      </c>
      <c r="D21" s="17" t="s">
        <v>71</v>
      </c>
      <c r="E21" s="13" t="str">
        <f t="shared" si="0"/>
        <v>女</v>
      </c>
      <c r="F21" s="14" t="s">
        <v>72</v>
      </c>
      <c r="G21" s="13" t="s">
        <v>73</v>
      </c>
      <c r="H21" s="16" t="s">
        <v>18</v>
      </c>
      <c r="I21" s="16" t="s">
        <v>19</v>
      </c>
      <c r="J21" s="22">
        <v>1500</v>
      </c>
      <c r="K21" s="23">
        <v>0</v>
      </c>
      <c r="L21" s="24">
        <f t="shared" si="1"/>
        <v>1500</v>
      </c>
    </row>
    <row r="22" s="3" customFormat="1" ht="21" customHeight="1" spans="1:12">
      <c r="A22" s="11">
        <v>20</v>
      </c>
      <c r="B22" s="12" t="s">
        <v>13</v>
      </c>
      <c r="C22" s="13" t="s">
        <v>14</v>
      </c>
      <c r="D22" s="17" t="s">
        <v>74</v>
      </c>
      <c r="E22" s="13" t="str">
        <f t="shared" si="0"/>
        <v>女</v>
      </c>
      <c r="F22" s="14" t="s">
        <v>75</v>
      </c>
      <c r="G22" s="13" t="s">
        <v>76</v>
      </c>
      <c r="H22" s="16" t="s">
        <v>18</v>
      </c>
      <c r="I22" s="16" t="s">
        <v>19</v>
      </c>
      <c r="J22" s="22">
        <v>1500</v>
      </c>
      <c r="K22" s="23">
        <v>0</v>
      </c>
      <c r="L22" s="24">
        <f t="shared" si="1"/>
        <v>1500</v>
      </c>
    </row>
    <row r="23" s="3" customFormat="1" ht="21" customHeight="1" spans="1:12">
      <c r="A23" s="11">
        <v>21</v>
      </c>
      <c r="B23" s="12" t="s">
        <v>13</v>
      </c>
      <c r="C23" s="13" t="s">
        <v>14</v>
      </c>
      <c r="D23" s="17" t="s">
        <v>77</v>
      </c>
      <c r="E23" s="13" t="str">
        <f t="shared" si="0"/>
        <v>女</v>
      </c>
      <c r="F23" s="14" t="s">
        <v>78</v>
      </c>
      <c r="G23" s="13" t="s">
        <v>79</v>
      </c>
      <c r="H23" s="16" t="s">
        <v>18</v>
      </c>
      <c r="I23" s="16" t="s">
        <v>19</v>
      </c>
      <c r="J23" s="22">
        <v>1500</v>
      </c>
      <c r="K23" s="23">
        <v>0</v>
      </c>
      <c r="L23" s="24">
        <f t="shared" si="1"/>
        <v>1500</v>
      </c>
    </row>
    <row r="24" s="3" customFormat="1" ht="21" customHeight="1" spans="1:12">
      <c r="A24" s="11">
        <v>22</v>
      </c>
      <c r="B24" s="12" t="s">
        <v>13</v>
      </c>
      <c r="C24" s="13" t="s">
        <v>14</v>
      </c>
      <c r="D24" s="17" t="s">
        <v>80</v>
      </c>
      <c r="E24" s="13" t="str">
        <f t="shared" si="0"/>
        <v>女</v>
      </c>
      <c r="F24" s="14" t="s">
        <v>81</v>
      </c>
      <c r="G24" s="19" t="s">
        <v>82</v>
      </c>
      <c r="H24" s="16" t="s">
        <v>18</v>
      </c>
      <c r="I24" s="16" t="s">
        <v>19</v>
      </c>
      <c r="J24" s="22">
        <v>1500</v>
      </c>
      <c r="K24" s="23">
        <v>0</v>
      </c>
      <c r="L24" s="24">
        <f t="shared" si="1"/>
        <v>1500</v>
      </c>
    </row>
    <row r="25" s="3" customFormat="1" ht="21" customHeight="1" spans="1:12">
      <c r="A25" s="11">
        <v>23</v>
      </c>
      <c r="B25" s="12" t="s">
        <v>13</v>
      </c>
      <c r="C25" s="12" t="s">
        <v>83</v>
      </c>
      <c r="D25" s="20" t="s">
        <v>84</v>
      </c>
      <c r="E25" s="20" t="s">
        <v>85</v>
      </c>
      <c r="F25" s="20" t="s">
        <v>86</v>
      </c>
      <c r="G25" s="20" t="s">
        <v>87</v>
      </c>
      <c r="H25" s="16" t="s">
        <v>18</v>
      </c>
      <c r="I25" s="25" t="s">
        <v>19</v>
      </c>
      <c r="J25" s="23">
        <v>1500</v>
      </c>
      <c r="K25" s="23">
        <v>0</v>
      </c>
      <c r="L25" s="23">
        <f t="shared" ref="L25:L43" si="2">J25+K25</f>
        <v>1500</v>
      </c>
    </row>
    <row r="26" s="3" customFormat="1" ht="21" customHeight="1" spans="1:12">
      <c r="A26" s="11">
        <v>24</v>
      </c>
      <c r="B26" s="12" t="s">
        <v>13</v>
      </c>
      <c r="C26" s="12" t="s">
        <v>83</v>
      </c>
      <c r="D26" s="20" t="s">
        <v>88</v>
      </c>
      <c r="E26" s="20" t="s">
        <v>85</v>
      </c>
      <c r="F26" s="20" t="s">
        <v>89</v>
      </c>
      <c r="G26" s="20" t="s">
        <v>90</v>
      </c>
      <c r="H26" s="16" t="s">
        <v>18</v>
      </c>
      <c r="I26" s="25" t="s">
        <v>19</v>
      </c>
      <c r="J26" s="23">
        <v>1500</v>
      </c>
      <c r="K26" s="23">
        <v>0</v>
      </c>
      <c r="L26" s="23">
        <f t="shared" si="2"/>
        <v>1500</v>
      </c>
    </row>
    <row r="27" s="3" customFormat="1" ht="21" customHeight="1" spans="1:12">
      <c r="A27" s="11">
        <v>25</v>
      </c>
      <c r="B27" s="12" t="s">
        <v>13</v>
      </c>
      <c r="C27" s="12" t="s">
        <v>83</v>
      </c>
      <c r="D27" s="20" t="s">
        <v>91</v>
      </c>
      <c r="E27" s="20" t="s">
        <v>85</v>
      </c>
      <c r="F27" s="20" t="s">
        <v>92</v>
      </c>
      <c r="G27" s="20" t="s">
        <v>93</v>
      </c>
      <c r="H27" s="16" t="s">
        <v>18</v>
      </c>
      <c r="I27" s="25" t="s">
        <v>19</v>
      </c>
      <c r="J27" s="23">
        <v>1500</v>
      </c>
      <c r="K27" s="23">
        <v>0</v>
      </c>
      <c r="L27" s="23">
        <f t="shared" si="2"/>
        <v>1500</v>
      </c>
    </row>
    <row r="28" s="3" customFormat="1" ht="21" customHeight="1" spans="1:12">
      <c r="A28" s="11">
        <v>26</v>
      </c>
      <c r="B28" s="12" t="s">
        <v>13</v>
      </c>
      <c r="C28" s="12" t="s">
        <v>83</v>
      </c>
      <c r="D28" s="20" t="s">
        <v>94</v>
      </c>
      <c r="E28" s="20" t="s">
        <v>85</v>
      </c>
      <c r="F28" s="20" t="s">
        <v>95</v>
      </c>
      <c r="G28" s="20" t="s">
        <v>96</v>
      </c>
      <c r="H28" s="16" t="s">
        <v>18</v>
      </c>
      <c r="I28" s="25" t="s">
        <v>19</v>
      </c>
      <c r="J28" s="23">
        <v>1500</v>
      </c>
      <c r="K28" s="23">
        <v>0</v>
      </c>
      <c r="L28" s="23">
        <f t="shared" si="2"/>
        <v>1500</v>
      </c>
    </row>
    <row r="29" s="3" customFormat="1" ht="21" customHeight="1" spans="1:12">
      <c r="A29" s="11">
        <v>27</v>
      </c>
      <c r="B29" s="12" t="s">
        <v>13</v>
      </c>
      <c r="C29" s="12" t="s">
        <v>83</v>
      </c>
      <c r="D29" s="20" t="s">
        <v>97</v>
      </c>
      <c r="E29" s="20" t="s">
        <v>85</v>
      </c>
      <c r="F29" s="20" t="s">
        <v>98</v>
      </c>
      <c r="G29" s="20" t="s">
        <v>99</v>
      </c>
      <c r="H29" s="16" t="s">
        <v>18</v>
      </c>
      <c r="I29" s="25" t="s">
        <v>19</v>
      </c>
      <c r="J29" s="23">
        <v>1500</v>
      </c>
      <c r="K29" s="23">
        <v>0</v>
      </c>
      <c r="L29" s="23">
        <f t="shared" si="2"/>
        <v>1500</v>
      </c>
    </row>
    <row r="30" s="3" customFormat="1" ht="21" customHeight="1" spans="1:12">
      <c r="A30" s="11">
        <v>28</v>
      </c>
      <c r="B30" s="12" t="s">
        <v>13</v>
      </c>
      <c r="C30" s="12" t="s">
        <v>83</v>
      </c>
      <c r="D30" s="20" t="s">
        <v>100</v>
      </c>
      <c r="E30" s="20" t="s">
        <v>85</v>
      </c>
      <c r="F30" s="20" t="s">
        <v>101</v>
      </c>
      <c r="G30" s="20" t="s">
        <v>102</v>
      </c>
      <c r="H30" s="16" t="s">
        <v>18</v>
      </c>
      <c r="I30" s="25" t="s">
        <v>19</v>
      </c>
      <c r="J30" s="23">
        <v>1500</v>
      </c>
      <c r="K30" s="23">
        <v>0</v>
      </c>
      <c r="L30" s="23">
        <f t="shared" si="2"/>
        <v>1500</v>
      </c>
    </row>
    <row r="31" s="3" customFormat="1" ht="21" customHeight="1" spans="1:12">
      <c r="A31" s="11">
        <v>29</v>
      </c>
      <c r="B31" s="12" t="s">
        <v>13</v>
      </c>
      <c r="C31" s="12" t="s">
        <v>83</v>
      </c>
      <c r="D31" s="20" t="s">
        <v>103</v>
      </c>
      <c r="E31" s="20" t="s">
        <v>85</v>
      </c>
      <c r="F31" s="20" t="s">
        <v>104</v>
      </c>
      <c r="G31" s="20" t="s">
        <v>105</v>
      </c>
      <c r="H31" s="16" t="s">
        <v>18</v>
      </c>
      <c r="I31" s="25" t="s">
        <v>19</v>
      </c>
      <c r="J31" s="23">
        <v>1500</v>
      </c>
      <c r="K31" s="23">
        <v>0</v>
      </c>
      <c r="L31" s="23">
        <f t="shared" si="2"/>
        <v>1500</v>
      </c>
    </row>
    <row r="32" s="3" customFormat="1" ht="21" customHeight="1" spans="1:12">
      <c r="A32" s="11">
        <v>30</v>
      </c>
      <c r="B32" s="12" t="s">
        <v>13</v>
      </c>
      <c r="C32" s="12" t="s">
        <v>83</v>
      </c>
      <c r="D32" s="20" t="s">
        <v>106</v>
      </c>
      <c r="E32" s="20" t="s">
        <v>85</v>
      </c>
      <c r="F32" s="20" t="s">
        <v>107</v>
      </c>
      <c r="G32" s="20" t="s">
        <v>108</v>
      </c>
      <c r="H32" s="16" t="s">
        <v>18</v>
      </c>
      <c r="I32" s="25" t="s">
        <v>19</v>
      </c>
      <c r="J32" s="23">
        <v>1500</v>
      </c>
      <c r="K32" s="23">
        <v>0</v>
      </c>
      <c r="L32" s="23">
        <f t="shared" si="2"/>
        <v>1500</v>
      </c>
    </row>
    <row r="33" s="3" customFormat="1" ht="21" customHeight="1" spans="1:12">
      <c r="A33" s="11">
        <v>31</v>
      </c>
      <c r="B33" s="12" t="s">
        <v>13</v>
      </c>
      <c r="C33" s="12" t="s">
        <v>83</v>
      </c>
      <c r="D33" s="20" t="s">
        <v>109</v>
      </c>
      <c r="E33" s="20" t="s">
        <v>85</v>
      </c>
      <c r="F33" s="20" t="s">
        <v>110</v>
      </c>
      <c r="G33" s="20" t="s">
        <v>111</v>
      </c>
      <c r="H33" s="16" t="s">
        <v>18</v>
      </c>
      <c r="I33" s="25" t="s">
        <v>19</v>
      </c>
      <c r="J33" s="23">
        <v>1500</v>
      </c>
      <c r="K33" s="23">
        <v>0</v>
      </c>
      <c r="L33" s="23">
        <f t="shared" si="2"/>
        <v>1500</v>
      </c>
    </row>
    <row r="34" s="3" customFormat="1" ht="21" customHeight="1" spans="1:12">
      <c r="A34" s="11">
        <v>32</v>
      </c>
      <c r="B34" s="12" t="s">
        <v>13</v>
      </c>
      <c r="C34" s="12" t="s">
        <v>83</v>
      </c>
      <c r="D34" s="20" t="s">
        <v>112</v>
      </c>
      <c r="E34" s="20" t="s">
        <v>85</v>
      </c>
      <c r="F34" s="20" t="s">
        <v>113</v>
      </c>
      <c r="G34" s="20" t="s">
        <v>114</v>
      </c>
      <c r="H34" s="16" t="s">
        <v>18</v>
      </c>
      <c r="I34" s="25" t="s">
        <v>19</v>
      </c>
      <c r="J34" s="23">
        <v>1500</v>
      </c>
      <c r="K34" s="23">
        <v>0</v>
      </c>
      <c r="L34" s="23">
        <f t="shared" si="2"/>
        <v>1500</v>
      </c>
    </row>
    <row r="35" s="3" customFormat="1" ht="21" customHeight="1" spans="1:12">
      <c r="A35" s="11">
        <v>33</v>
      </c>
      <c r="B35" s="12" t="s">
        <v>13</v>
      </c>
      <c r="C35" s="12" t="s">
        <v>83</v>
      </c>
      <c r="D35" s="20" t="s">
        <v>115</v>
      </c>
      <c r="E35" s="20" t="s">
        <v>85</v>
      </c>
      <c r="F35" s="20" t="s">
        <v>116</v>
      </c>
      <c r="G35" s="20" t="s">
        <v>117</v>
      </c>
      <c r="H35" s="16" t="s">
        <v>18</v>
      </c>
      <c r="I35" s="25" t="s">
        <v>19</v>
      </c>
      <c r="J35" s="23">
        <v>1500</v>
      </c>
      <c r="K35" s="23">
        <v>0</v>
      </c>
      <c r="L35" s="23">
        <f t="shared" si="2"/>
        <v>1500</v>
      </c>
    </row>
    <row r="36" s="3" customFormat="1" ht="21" customHeight="1" spans="1:12">
      <c r="A36" s="11">
        <v>34</v>
      </c>
      <c r="B36" s="12" t="s">
        <v>13</v>
      </c>
      <c r="C36" s="12" t="s">
        <v>83</v>
      </c>
      <c r="D36" s="20" t="s">
        <v>118</v>
      </c>
      <c r="E36" s="20" t="s">
        <v>85</v>
      </c>
      <c r="F36" s="20" t="s">
        <v>119</v>
      </c>
      <c r="G36" s="20" t="s">
        <v>120</v>
      </c>
      <c r="H36" s="16" t="s">
        <v>18</v>
      </c>
      <c r="I36" s="25" t="s">
        <v>19</v>
      </c>
      <c r="J36" s="23">
        <v>1500</v>
      </c>
      <c r="K36" s="23">
        <v>0</v>
      </c>
      <c r="L36" s="23">
        <f t="shared" si="2"/>
        <v>1500</v>
      </c>
    </row>
    <row r="37" s="3" customFormat="1" ht="21" customHeight="1" spans="1:12">
      <c r="A37" s="11">
        <v>35</v>
      </c>
      <c r="B37" s="12" t="s">
        <v>13</v>
      </c>
      <c r="C37" s="12" t="s">
        <v>83</v>
      </c>
      <c r="D37" s="20" t="s">
        <v>121</v>
      </c>
      <c r="E37" s="20" t="s">
        <v>85</v>
      </c>
      <c r="F37" s="20" t="s">
        <v>122</v>
      </c>
      <c r="G37" s="20" t="s">
        <v>123</v>
      </c>
      <c r="H37" s="16" t="s">
        <v>18</v>
      </c>
      <c r="I37" s="25" t="s">
        <v>19</v>
      </c>
      <c r="J37" s="23">
        <v>1500</v>
      </c>
      <c r="K37" s="23">
        <v>0</v>
      </c>
      <c r="L37" s="23">
        <f t="shared" si="2"/>
        <v>1500</v>
      </c>
    </row>
    <row r="38" s="3" customFormat="1" ht="21" customHeight="1" spans="1:12">
      <c r="A38" s="11">
        <v>36</v>
      </c>
      <c r="B38" s="12" t="s">
        <v>13</v>
      </c>
      <c r="C38" s="12" t="s">
        <v>83</v>
      </c>
      <c r="D38" s="20" t="s">
        <v>124</v>
      </c>
      <c r="E38" s="20" t="s">
        <v>85</v>
      </c>
      <c r="F38" s="20" t="s">
        <v>125</v>
      </c>
      <c r="G38" s="20" t="s">
        <v>126</v>
      </c>
      <c r="H38" s="16" t="s">
        <v>18</v>
      </c>
      <c r="I38" s="25" t="s">
        <v>19</v>
      </c>
      <c r="J38" s="23">
        <v>1500</v>
      </c>
      <c r="K38" s="23">
        <v>0</v>
      </c>
      <c r="L38" s="23">
        <f t="shared" si="2"/>
        <v>1500</v>
      </c>
    </row>
    <row r="39" s="3" customFormat="1" ht="21" customHeight="1" spans="1:12">
      <c r="A39" s="11">
        <v>37</v>
      </c>
      <c r="B39" s="12" t="s">
        <v>13</v>
      </c>
      <c r="C39" s="12" t="s">
        <v>83</v>
      </c>
      <c r="D39" s="20" t="s">
        <v>127</v>
      </c>
      <c r="E39" s="20" t="s">
        <v>128</v>
      </c>
      <c r="F39" s="20" t="s">
        <v>129</v>
      </c>
      <c r="G39" s="20" t="s">
        <v>130</v>
      </c>
      <c r="H39" s="16" t="s">
        <v>18</v>
      </c>
      <c r="I39" s="25" t="s">
        <v>19</v>
      </c>
      <c r="J39" s="23">
        <v>1500</v>
      </c>
      <c r="K39" s="23">
        <v>0</v>
      </c>
      <c r="L39" s="23">
        <f t="shared" si="2"/>
        <v>1500</v>
      </c>
    </row>
    <row r="40" s="3" customFormat="1" ht="21" customHeight="1" spans="1:12">
      <c r="A40" s="11">
        <v>38</v>
      </c>
      <c r="B40" s="12" t="s">
        <v>13</v>
      </c>
      <c r="C40" s="12" t="s">
        <v>83</v>
      </c>
      <c r="D40" s="20" t="s">
        <v>131</v>
      </c>
      <c r="E40" s="20" t="s">
        <v>85</v>
      </c>
      <c r="F40" s="20" t="s">
        <v>132</v>
      </c>
      <c r="G40" s="20" t="s">
        <v>133</v>
      </c>
      <c r="H40" s="16" t="s">
        <v>18</v>
      </c>
      <c r="I40" s="25" t="s">
        <v>19</v>
      </c>
      <c r="J40" s="23">
        <v>1500</v>
      </c>
      <c r="K40" s="23">
        <v>0</v>
      </c>
      <c r="L40" s="23">
        <f t="shared" si="2"/>
        <v>1500</v>
      </c>
    </row>
    <row r="41" s="3" customFormat="1" ht="21" customHeight="1" spans="1:12">
      <c r="A41" s="11">
        <v>39</v>
      </c>
      <c r="B41" s="12" t="s">
        <v>13</v>
      </c>
      <c r="C41" s="12" t="s">
        <v>83</v>
      </c>
      <c r="D41" s="20" t="s">
        <v>134</v>
      </c>
      <c r="E41" s="20" t="s">
        <v>85</v>
      </c>
      <c r="F41" s="20" t="s">
        <v>135</v>
      </c>
      <c r="G41" s="20" t="s">
        <v>136</v>
      </c>
      <c r="H41" s="16" t="s">
        <v>18</v>
      </c>
      <c r="I41" s="25" t="s">
        <v>19</v>
      </c>
      <c r="J41" s="23">
        <v>1500</v>
      </c>
      <c r="K41" s="23">
        <v>0</v>
      </c>
      <c r="L41" s="23">
        <f t="shared" si="2"/>
        <v>1500</v>
      </c>
    </row>
    <row r="42" s="3" customFormat="1" ht="21" customHeight="1" spans="1:12">
      <c r="A42" s="11">
        <v>40</v>
      </c>
      <c r="B42" s="12" t="s">
        <v>13</v>
      </c>
      <c r="C42" s="12" t="s">
        <v>83</v>
      </c>
      <c r="D42" s="20" t="s">
        <v>137</v>
      </c>
      <c r="E42" s="20" t="s">
        <v>85</v>
      </c>
      <c r="F42" s="20" t="s">
        <v>138</v>
      </c>
      <c r="G42" s="20" t="s">
        <v>139</v>
      </c>
      <c r="H42" s="16" t="s">
        <v>18</v>
      </c>
      <c r="I42" s="25" t="s">
        <v>19</v>
      </c>
      <c r="J42" s="23">
        <v>1500</v>
      </c>
      <c r="K42" s="23">
        <v>0</v>
      </c>
      <c r="L42" s="23">
        <f t="shared" si="2"/>
        <v>1500</v>
      </c>
    </row>
    <row r="43" s="3" customFormat="1" ht="21" customHeight="1" spans="1:12">
      <c r="A43" s="11">
        <v>41</v>
      </c>
      <c r="B43" s="12" t="s">
        <v>13</v>
      </c>
      <c r="C43" s="12" t="s">
        <v>83</v>
      </c>
      <c r="D43" s="20" t="s">
        <v>140</v>
      </c>
      <c r="E43" s="20" t="s">
        <v>85</v>
      </c>
      <c r="F43" s="20" t="s">
        <v>141</v>
      </c>
      <c r="G43" s="20" t="s">
        <v>142</v>
      </c>
      <c r="H43" s="16" t="s">
        <v>18</v>
      </c>
      <c r="I43" s="25" t="s">
        <v>19</v>
      </c>
      <c r="J43" s="23">
        <v>1500</v>
      </c>
      <c r="K43" s="23">
        <v>0</v>
      </c>
      <c r="L43" s="23">
        <f t="shared" si="2"/>
        <v>1500</v>
      </c>
    </row>
    <row r="44" s="3" customFormat="1" ht="21" customHeight="1" spans="1:12">
      <c r="A44" s="11" t="s">
        <v>143</v>
      </c>
      <c r="B44" s="11"/>
      <c r="C44" s="11"/>
      <c r="D44" s="11"/>
      <c r="E44" s="11"/>
      <c r="F44" s="11"/>
      <c r="G44" s="21"/>
      <c r="H44" s="11"/>
      <c r="I44" s="11"/>
      <c r="J44" s="26">
        <f>SUM(J3:J43)</f>
        <v>61500</v>
      </c>
      <c r="K44" s="26">
        <f>SUM(K3:K43)</f>
        <v>0</v>
      </c>
      <c r="L44" s="26">
        <f>SUM(L3:L43)</f>
        <v>61500</v>
      </c>
    </row>
    <row r="55" ht="27" customHeight="1"/>
  </sheetData>
  <mergeCells count="2">
    <mergeCell ref="A1:L1"/>
    <mergeCell ref="A44:I44"/>
  </mergeCells>
  <dataValidations count="1">
    <dataValidation type="list" allowBlank="1" showInputMessage="1" showErrorMessage="1" sqref="E3:E24">
      <formula1>"博士研究生,硕士研究生,大学本科,大学专科,中等专科,职业高中,技工学校,普通高中,初中,小学,其他"</formula1>
    </dataValidation>
  </dataValidations>
  <pageMargins left="0.354166666666667" right="0.275" top="0.550694444444444" bottom="0.6687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2023-06-04T07:00:00Z</dcterms:created>
  <dcterms:modified xsi:type="dcterms:W3CDTF">2024-11-28T06:50:23Z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FBA110EF781F401AB76A13333BAD23D7_13</vt:lpwstr>
  </property>
  <property fmtid="{D5CDD505-2E9C-101B-9397-08002B2CF9AE}" pid="3" name="KSOProductBuildVer">
    <vt:lpwstr>2052-12.1.0.18912</vt:lpwstr>
  </property>
</Properties>
</file>