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花名册" sheetId="1" r:id="rId1"/>
  </sheets>
  <definedNames>
    <definedName name="_xlnm._FilterDatabase" localSheetId="0" hidden="1">公示花名册!$A$2:$L$66</definedName>
  </definedNames>
  <calcPr calcId="144525"/>
</workbook>
</file>

<file path=xl/sharedStrings.xml><?xml version="1.0" encoding="utf-8"?>
<sst xmlns="http://schemas.openxmlformats.org/spreadsheetml/2006/main" count="455" uniqueCount="208">
  <si>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</si>
  <si>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</si>
  <si>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</si>
  <si>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</si>
  <si>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</si>
  <si>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</si>
  <si>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</si>
  <si>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</si>
  <si>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</si>
  <si>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</si>
  <si>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</si>
  <si>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</si>
  <si>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</si>
  <si>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吉首市就业服务中心</t>
  </si>
  <si>
    <t>3期</t>
  </si>
  <si>
    <t>龙金二</t>
  </si>
  <si>
    <t>433101******254550</t>
  </si>
  <si>
    <t>181****4611</t>
  </si>
  <si>
    <t>森林抚育工</t>
  </si>
  <si>
    <t>20230619-20230629</t>
  </si>
  <si>
    <t>罗家冲</t>
  </si>
  <si>
    <t>433101******164556</t>
  </si>
  <si>
    <t>133****7459</t>
  </si>
  <si>
    <t>罗其长</t>
  </si>
  <si>
    <t>433101******024633</t>
  </si>
  <si>
    <t>153****1972</t>
  </si>
  <si>
    <t>罗维英</t>
  </si>
  <si>
    <t>433101******184560</t>
  </si>
  <si>
    <t>189****5329</t>
  </si>
  <si>
    <t>石蓉</t>
  </si>
  <si>
    <t>433101******27402X</t>
  </si>
  <si>
    <t>199****5232</t>
  </si>
  <si>
    <t>石英香</t>
  </si>
  <si>
    <t>433101******12402X</t>
  </si>
  <si>
    <t>193****3682</t>
  </si>
  <si>
    <t>杨成双</t>
  </si>
  <si>
    <t>433101******264010</t>
  </si>
  <si>
    <t>159****6322</t>
  </si>
  <si>
    <t>杨秀畅</t>
  </si>
  <si>
    <t>433101******054039</t>
  </si>
  <si>
    <t>139****8273</t>
  </si>
  <si>
    <t>时德仙</t>
  </si>
  <si>
    <t>433101******24401X</t>
  </si>
  <si>
    <t>195****1440</t>
  </si>
  <si>
    <t>杨秀升</t>
  </si>
  <si>
    <t>433101******294014</t>
  </si>
  <si>
    <t>158****2159</t>
  </si>
  <si>
    <t>龙金先</t>
  </si>
  <si>
    <t>433101******024019</t>
  </si>
  <si>
    <t>159****8431</t>
  </si>
  <si>
    <t>时正云</t>
  </si>
  <si>
    <t>433101******214013</t>
  </si>
  <si>
    <t>151****1782</t>
  </si>
  <si>
    <t>隆秀珍</t>
  </si>
  <si>
    <t>433101******154561</t>
  </si>
  <si>
    <t>191****9097</t>
  </si>
  <si>
    <t>吴七华</t>
  </si>
  <si>
    <t>433101******244678</t>
  </si>
  <si>
    <t>180****7175</t>
  </si>
  <si>
    <t>龙志贤</t>
  </si>
  <si>
    <t>433101******124013</t>
  </si>
  <si>
    <t>151****5753</t>
  </si>
  <si>
    <t>龙万光</t>
  </si>
  <si>
    <t>433101******04401X</t>
  </si>
  <si>
    <t>191****9399</t>
  </si>
  <si>
    <t>石远云</t>
  </si>
  <si>
    <t>433101******214014</t>
  </si>
  <si>
    <t>153****4042</t>
  </si>
  <si>
    <t>杨厚杰</t>
  </si>
  <si>
    <t>433101******15401X</t>
  </si>
  <si>
    <t>178****8986</t>
  </si>
  <si>
    <t>杨建生</t>
  </si>
  <si>
    <t>433101******024033</t>
  </si>
  <si>
    <t>137****1522</t>
  </si>
  <si>
    <t>杨金贵</t>
  </si>
  <si>
    <t>433101******034019</t>
  </si>
  <si>
    <t>135****7262</t>
  </si>
  <si>
    <t>时光明</t>
  </si>
  <si>
    <t>433101******144019</t>
  </si>
  <si>
    <t>151****8302</t>
  </si>
  <si>
    <t>秧胜忠</t>
  </si>
  <si>
    <t>433101******254014</t>
  </si>
  <si>
    <t>173****6838</t>
  </si>
  <si>
    <t>杨正兴</t>
  </si>
  <si>
    <t>433101******014033</t>
  </si>
  <si>
    <t>147****8612</t>
  </si>
  <si>
    <t>杨再银</t>
  </si>
  <si>
    <t>433124******279517</t>
  </si>
  <si>
    <t>134****0550</t>
  </si>
  <si>
    <t>龙明万</t>
  </si>
  <si>
    <t>433124******059517</t>
  </si>
  <si>
    <t>173****0001</t>
  </si>
  <si>
    <t>张能照</t>
  </si>
  <si>
    <t>433124******119511</t>
  </si>
  <si>
    <t>177****8066</t>
  </si>
  <si>
    <t>杨红雨</t>
  </si>
  <si>
    <t>433124******059041</t>
  </si>
  <si>
    <t>187****9445</t>
  </si>
  <si>
    <t>石绍云</t>
  </si>
  <si>
    <t>433124******239513</t>
  </si>
  <si>
    <t>152****9482</t>
  </si>
  <si>
    <t>龙秀坤</t>
  </si>
  <si>
    <t>433124******049517</t>
  </si>
  <si>
    <t>150****8785</t>
  </si>
  <si>
    <t>龙文武</t>
  </si>
  <si>
    <t>433124******05951X</t>
  </si>
  <si>
    <t>156****9829</t>
  </si>
  <si>
    <t>吴金荣</t>
  </si>
  <si>
    <t>433124******149510</t>
  </si>
  <si>
    <t>137****9037</t>
  </si>
  <si>
    <t>龙金芝</t>
  </si>
  <si>
    <t>433101******124048</t>
  </si>
  <si>
    <t>178****3521</t>
  </si>
  <si>
    <t>张小燕</t>
  </si>
  <si>
    <t>433101******143526</t>
  </si>
  <si>
    <t>173****8483</t>
  </si>
  <si>
    <t>4期</t>
  </si>
  <si>
    <t>时节葵</t>
  </si>
  <si>
    <t>433101******284088</t>
  </si>
  <si>
    <t>177****8285</t>
  </si>
  <si>
    <t>时三星</t>
  </si>
  <si>
    <t>433101******13401X</t>
  </si>
  <si>
    <t>173****7671</t>
  </si>
  <si>
    <t>吴艳军</t>
  </si>
  <si>
    <t>433101******264030</t>
  </si>
  <si>
    <t>151****0597</t>
  </si>
  <si>
    <t>石俊清</t>
  </si>
  <si>
    <t>433101******184032</t>
  </si>
  <si>
    <t>193****0817</t>
  </si>
  <si>
    <t>石远富</t>
  </si>
  <si>
    <t>433101******024012</t>
  </si>
  <si>
    <t>178****9223</t>
  </si>
  <si>
    <t>秧顺军</t>
  </si>
  <si>
    <t>433101******264059</t>
  </si>
  <si>
    <t>150****7734</t>
  </si>
  <si>
    <t>张红生</t>
  </si>
  <si>
    <t>433101******084014</t>
  </si>
  <si>
    <t>151****9845</t>
  </si>
  <si>
    <t>石大美</t>
  </si>
  <si>
    <t>433101******254519</t>
  </si>
  <si>
    <t>150****8414</t>
  </si>
  <si>
    <t>石云刚</t>
  </si>
  <si>
    <t>433101******174554</t>
  </si>
  <si>
    <t>182****9894</t>
  </si>
  <si>
    <t>石忠佑</t>
  </si>
  <si>
    <t>433101******244553</t>
  </si>
  <si>
    <t>139****9599</t>
  </si>
  <si>
    <t>樊小祥</t>
  </si>
  <si>
    <t>433127******267430</t>
  </si>
  <si>
    <t>187****9890</t>
  </si>
  <si>
    <t>黄忠新</t>
  </si>
  <si>
    <t>433101******264016</t>
  </si>
  <si>
    <t>150****7316</t>
  </si>
  <si>
    <t>石东生</t>
  </si>
  <si>
    <t>433101******21403X</t>
  </si>
  <si>
    <t>181****8786</t>
  </si>
  <si>
    <t>石金银</t>
  </si>
  <si>
    <t>433101******074015</t>
  </si>
  <si>
    <t>134****3438</t>
  </si>
  <si>
    <t>时元友</t>
  </si>
  <si>
    <t>433101******104013</t>
  </si>
  <si>
    <t>189****8986</t>
  </si>
  <si>
    <t>石新华</t>
  </si>
  <si>
    <t>433101******154033</t>
  </si>
  <si>
    <t>177****7281</t>
  </si>
  <si>
    <t>石元书</t>
  </si>
  <si>
    <t>433101******014032</t>
  </si>
  <si>
    <t>137****0228</t>
  </si>
  <si>
    <t>石长云</t>
  </si>
  <si>
    <t>433101******204011</t>
  </si>
  <si>
    <t>150****8177</t>
  </si>
  <si>
    <t>时阳辉</t>
  </si>
  <si>
    <t>433101******244014</t>
  </si>
  <si>
    <t>177****1870</t>
  </si>
  <si>
    <t>施清泉</t>
  </si>
  <si>
    <t>433101******084030</t>
  </si>
  <si>
    <t>177****5125</t>
  </si>
  <si>
    <t>杨三姐</t>
  </si>
  <si>
    <t>433101******074045</t>
  </si>
  <si>
    <t>191****3971</t>
  </si>
  <si>
    <t>石元兴</t>
  </si>
  <si>
    <t>433101******204015</t>
  </si>
  <si>
    <t>151****7105</t>
  </si>
  <si>
    <t>石志军</t>
  </si>
  <si>
    <t>433101******294019</t>
  </si>
  <si>
    <t>188****3058</t>
  </si>
  <si>
    <t>龙金茂</t>
  </si>
  <si>
    <t>433101******134611</t>
  </si>
  <si>
    <t>188****2151</t>
  </si>
  <si>
    <t>石远峰</t>
  </si>
  <si>
    <t>433101******184598</t>
  </si>
  <si>
    <t>199****3062</t>
  </si>
  <si>
    <t>石绍平</t>
  </si>
  <si>
    <t>433101******264554</t>
  </si>
  <si>
    <t>133****1137</t>
  </si>
  <si>
    <t>吴兴通</t>
  </si>
  <si>
    <t>433101******064570</t>
  </si>
  <si>
    <t>131****5968</t>
  </si>
  <si>
    <t>吴仲户</t>
  </si>
  <si>
    <t>433101******19455X</t>
  </si>
  <si>
    <t>137****1443</t>
  </si>
  <si>
    <t>石远慧</t>
  </si>
  <si>
    <t>433101******084020</t>
  </si>
  <si>
    <t>137****0563</t>
  </si>
  <si>
    <t>吴毛生</t>
  </si>
  <si>
    <t>433101******194036</t>
  </si>
  <si>
    <t>135****0380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</si>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</sst>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8</xdr:row>
      <xdr:rowOff>0</xdr:rowOff>
    </xdr:from>
    <xdr:to>
      <xdr:col>4</xdr:col>
      <xdr:colOff>266700</xdr:colOff>
      <xdr:row>8</xdr:row>
      <xdr:rowOff>180340</xdr:rowOff>
    </xdr:to>
    <xdr:sp>
      <xdr:nvSpPr>
        <xdr:cNvPr id="2" name="Text Box 2"/>
        <xdr:cNvSpPr txBox="1"/>
      </xdr:nvSpPr>
      <xdr:spPr>
        <a:xfrm>
          <a:off x="2895600" y="2882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8</xdr:row>
      <xdr:rowOff>0</xdr:rowOff>
    </xdr:from>
    <xdr:to>
      <xdr:col>4</xdr:col>
      <xdr:colOff>266700</xdr:colOff>
      <xdr:row>8</xdr:row>
      <xdr:rowOff>180340</xdr:rowOff>
    </xdr:to>
    <xdr:sp>
      <xdr:nvSpPr>
        <xdr:cNvPr id="3" name="Text Box 19"/>
        <xdr:cNvSpPr txBox="1"/>
      </xdr:nvSpPr>
      <xdr:spPr>
        <a:xfrm>
          <a:off x="2895600" y="2882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180340</xdr:rowOff>
    </xdr:to>
    <xdr:sp>
      <xdr:nvSpPr>
        <xdr:cNvPr id="4" name="Text Box 19"/>
        <xdr:cNvSpPr txBox="1"/>
      </xdr:nvSpPr>
      <xdr:spPr>
        <a:xfrm>
          <a:off x="2705100" y="2247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</xdr:row>
      <xdr:rowOff>0</xdr:rowOff>
    </xdr:from>
    <xdr:to>
      <xdr:col>4</xdr:col>
      <xdr:colOff>266700</xdr:colOff>
      <xdr:row>6</xdr:row>
      <xdr:rowOff>180340</xdr:rowOff>
    </xdr:to>
    <xdr:sp>
      <xdr:nvSpPr>
        <xdr:cNvPr id="5" name="Text Box 2"/>
        <xdr:cNvSpPr txBox="1"/>
      </xdr:nvSpPr>
      <xdr:spPr>
        <a:xfrm>
          <a:off x="2895600" y="2247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6</xdr:row>
      <xdr:rowOff>0</xdr:rowOff>
    </xdr:from>
    <xdr:to>
      <xdr:col>4</xdr:col>
      <xdr:colOff>266700</xdr:colOff>
      <xdr:row>6</xdr:row>
      <xdr:rowOff>180340</xdr:rowOff>
    </xdr:to>
    <xdr:sp>
      <xdr:nvSpPr>
        <xdr:cNvPr id="6" name="Text Box 19"/>
        <xdr:cNvSpPr txBox="1"/>
      </xdr:nvSpPr>
      <xdr:spPr>
        <a:xfrm>
          <a:off x="2895600" y="2247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11</xdr:row>
      <xdr:rowOff>0</xdr:rowOff>
    </xdr:from>
    <xdr:to>
      <xdr:col>4</xdr:col>
      <xdr:colOff>266700</xdr:colOff>
      <xdr:row>11</xdr:row>
      <xdr:rowOff>180340</xdr:rowOff>
    </xdr:to>
    <xdr:sp>
      <xdr:nvSpPr>
        <xdr:cNvPr id="7" name="Text Box 2"/>
        <xdr:cNvSpPr txBox="1"/>
      </xdr:nvSpPr>
      <xdr:spPr>
        <a:xfrm>
          <a:off x="2895600" y="3835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11</xdr:row>
      <xdr:rowOff>0</xdr:rowOff>
    </xdr:from>
    <xdr:to>
      <xdr:col>4</xdr:col>
      <xdr:colOff>266700</xdr:colOff>
      <xdr:row>11</xdr:row>
      <xdr:rowOff>180340</xdr:rowOff>
    </xdr:to>
    <xdr:sp>
      <xdr:nvSpPr>
        <xdr:cNvPr id="8" name="Text Box 19"/>
        <xdr:cNvSpPr txBox="1"/>
      </xdr:nvSpPr>
      <xdr:spPr>
        <a:xfrm>
          <a:off x="2895600" y="3835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15</xdr:row>
      <xdr:rowOff>0</xdr:rowOff>
    </xdr:from>
    <xdr:to>
      <xdr:col>4</xdr:col>
      <xdr:colOff>266700</xdr:colOff>
      <xdr:row>15</xdr:row>
      <xdr:rowOff>181610</xdr:rowOff>
    </xdr:to>
    <xdr:sp>
      <xdr:nvSpPr>
        <xdr:cNvPr id="9" name="Text Box 1"/>
        <xdr:cNvSpPr txBox="1"/>
      </xdr:nvSpPr>
      <xdr:spPr>
        <a:xfrm>
          <a:off x="2895600" y="5105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15</xdr:row>
      <xdr:rowOff>0</xdr:rowOff>
    </xdr:from>
    <xdr:to>
      <xdr:col>4</xdr:col>
      <xdr:colOff>266700</xdr:colOff>
      <xdr:row>15</xdr:row>
      <xdr:rowOff>181610</xdr:rowOff>
    </xdr:to>
    <xdr:sp>
      <xdr:nvSpPr>
        <xdr:cNvPr id="10" name="Text Box 1"/>
        <xdr:cNvSpPr txBox="1"/>
      </xdr:nvSpPr>
      <xdr:spPr>
        <a:xfrm>
          <a:off x="2895600" y="5105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17</xdr:row>
      <xdr:rowOff>0</xdr:rowOff>
    </xdr:from>
    <xdr:to>
      <xdr:col>4</xdr:col>
      <xdr:colOff>266700</xdr:colOff>
      <xdr:row>17</xdr:row>
      <xdr:rowOff>181610</xdr:rowOff>
    </xdr:to>
    <xdr:sp>
      <xdr:nvSpPr>
        <xdr:cNvPr id="11" name="Text Box 1"/>
        <xdr:cNvSpPr txBox="1"/>
      </xdr:nvSpPr>
      <xdr:spPr>
        <a:xfrm>
          <a:off x="2895600" y="5740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2" name="Text Box 1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3" name="Text Box 4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4" name="Text Box 5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5" name="Text Box 6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6" name="Text Box 7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7" name="Text Box 8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8" name="Text Box 1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9" name="Text Box 21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0" name="Text Box 22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1" name="Text Box 23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2" name="Text Box 24"/>
        <xdr:cNvSpPr txBox="1"/>
      </xdr:nvSpPr>
      <xdr:spPr>
        <a:xfrm>
          <a:off x="3552825" y="288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8</xdr:row>
      <xdr:rowOff>215900</xdr:rowOff>
    </xdr:from>
    <xdr:to>
      <xdr:col>5</xdr:col>
      <xdr:colOff>619760</xdr:colOff>
      <xdr:row>9</xdr:row>
      <xdr:rowOff>80010</xdr:rowOff>
    </xdr:to>
    <xdr:sp>
      <xdr:nvSpPr>
        <xdr:cNvPr id="23" name="Text Box 25"/>
        <xdr:cNvSpPr txBox="1"/>
      </xdr:nvSpPr>
      <xdr:spPr>
        <a:xfrm>
          <a:off x="3561715" y="309880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4" name="Text Box 1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5" name="Text Box 4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6" name="Text Box 5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7" name="Text Box 6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" name="Text Box 7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9" name="Text Box 8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30" name="Text Box 1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31" name="Text Box 21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32" name="Text Box 22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33" name="Text Box 23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34" name="Text Box 24"/>
        <xdr:cNvSpPr txBox="1"/>
      </xdr:nvSpPr>
      <xdr:spPr>
        <a:xfrm>
          <a:off x="3552825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215900</xdr:rowOff>
    </xdr:from>
    <xdr:to>
      <xdr:col>5</xdr:col>
      <xdr:colOff>611505</xdr:colOff>
      <xdr:row>7</xdr:row>
      <xdr:rowOff>78740</xdr:rowOff>
    </xdr:to>
    <xdr:sp>
      <xdr:nvSpPr>
        <xdr:cNvPr id="35" name="Text Box 25"/>
        <xdr:cNvSpPr txBox="1"/>
      </xdr:nvSpPr>
      <xdr:spPr>
        <a:xfrm>
          <a:off x="3552825" y="24638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6" name="Text Box 1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7" name="Text Box 4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8" name="Text Box 5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9" name="Text Box 6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0" name="Text Box 7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1" name="Text Box 8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2" name="Text Box 1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3" name="Text Box 21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4" name="Text Box 22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5" name="Text Box 23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6" name="Text Box 24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47" name="Text Box 25"/>
        <xdr:cNvSpPr txBox="1"/>
      </xdr:nvSpPr>
      <xdr:spPr>
        <a:xfrm>
          <a:off x="3552825" y="383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12</xdr:row>
      <xdr:rowOff>215900</xdr:rowOff>
    </xdr:from>
    <xdr:to>
      <xdr:col>5</xdr:col>
      <xdr:colOff>619760</xdr:colOff>
      <xdr:row>14</xdr:row>
      <xdr:rowOff>224155</xdr:rowOff>
    </xdr:to>
    <xdr:sp>
      <xdr:nvSpPr>
        <xdr:cNvPr id="48" name="Text Box 25"/>
        <xdr:cNvSpPr txBox="1"/>
      </xdr:nvSpPr>
      <xdr:spPr>
        <a:xfrm>
          <a:off x="3561715" y="4368800"/>
          <a:ext cx="7747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49" name="Text Box 1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0" name="Text Box 4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1" name="Text Box 5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2" name="Text Box 6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3" name="Text Box 7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4" name="Text Box 8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5" name="Text Box 1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6" name="Text Box 21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7" name="Text Box 22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8" name="Text Box 23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59" name="Text Box 24"/>
        <xdr:cNvSpPr txBox="1"/>
      </xdr:nvSpPr>
      <xdr:spPr>
        <a:xfrm>
          <a:off x="3552825" y="478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0" name="Text Box 1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1" name="Text Box 3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2" name="Text Box 4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3" name="Text Box 5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4" name="Text Box 6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5" name="Text Box 7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6" name="Text Box 1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7" name="Text Box 3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8" name="Text Box 4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69" name="Text Box 5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70" name="Text Box 6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71" name="Text Box 7"/>
        <xdr:cNvSpPr txBox="1"/>
      </xdr:nvSpPr>
      <xdr:spPr>
        <a:xfrm>
          <a:off x="3552825" y="510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2" name="Text Box 1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3" name="Text Box 3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4" name="Text Box 4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5" name="Text Box 5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6" name="Text Box 6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77" name="Text Box 7"/>
        <xdr:cNvSpPr txBox="1"/>
      </xdr:nvSpPr>
      <xdr:spPr>
        <a:xfrm>
          <a:off x="3552825" y="574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78" name="Text Box 2"/>
        <xdr:cNvSpPr txBox="1"/>
      </xdr:nvSpPr>
      <xdr:spPr>
        <a:xfrm>
          <a:off x="3209290" y="3517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79" name="Text Box 19"/>
        <xdr:cNvSpPr txBox="1"/>
      </xdr:nvSpPr>
      <xdr:spPr>
        <a:xfrm>
          <a:off x="3209290" y="3517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180340</xdr:rowOff>
    </xdr:to>
    <xdr:sp>
      <xdr:nvSpPr>
        <xdr:cNvPr id="80" name="Text Box 19"/>
        <xdr:cNvSpPr txBox="1"/>
      </xdr:nvSpPr>
      <xdr:spPr>
        <a:xfrm>
          <a:off x="3019425" y="22479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81" name="Text Box 2"/>
        <xdr:cNvSpPr txBox="1"/>
      </xdr:nvSpPr>
      <xdr:spPr>
        <a:xfrm>
          <a:off x="3209290" y="2247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82" name="Text Box 19"/>
        <xdr:cNvSpPr txBox="1"/>
      </xdr:nvSpPr>
      <xdr:spPr>
        <a:xfrm>
          <a:off x="3209290" y="2247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83" name="Text Box 2"/>
        <xdr:cNvSpPr txBox="1"/>
      </xdr:nvSpPr>
      <xdr:spPr>
        <a:xfrm>
          <a:off x="3209290" y="447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84" name="Text Box 19"/>
        <xdr:cNvSpPr txBox="1"/>
      </xdr:nvSpPr>
      <xdr:spPr>
        <a:xfrm>
          <a:off x="3209290" y="447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85" name="Text Box 1"/>
        <xdr:cNvSpPr txBox="1"/>
      </xdr:nvSpPr>
      <xdr:spPr>
        <a:xfrm>
          <a:off x="3209290" y="60579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86" name="Text Box 1"/>
        <xdr:cNvSpPr txBox="1"/>
      </xdr:nvSpPr>
      <xdr:spPr>
        <a:xfrm>
          <a:off x="3209290" y="60579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20</xdr:row>
      <xdr:rowOff>0</xdr:rowOff>
    </xdr:from>
    <xdr:to>
      <xdr:col>5</xdr:col>
      <xdr:colOff>266700</xdr:colOff>
      <xdr:row>20</xdr:row>
      <xdr:rowOff>181610</xdr:rowOff>
    </xdr:to>
    <xdr:sp>
      <xdr:nvSpPr>
        <xdr:cNvPr id="87" name="Text Box 1"/>
        <xdr:cNvSpPr txBox="1"/>
      </xdr:nvSpPr>
      <xdr:spPr>
        <a:xfrm>
          <a:off x="3209290" y="66929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88" name="Text Box 2"/>
        <xdr:cNvSpPr txBox="1"/>
      </xdr:nvSpPr>
      <xdr:spPr>
        <a:xfrm>
          <a:off x="3209290" y="2565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89" name="Text Box 19"/>
        <xdr:cNvSpPr txBox="1"/>
      </xdr:nvSpPr>
      <xdr:spPr>
        <a:xfrm>
          <a:off x="3209290" y="2565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180340</xdr:rowOff>
    </xdr:to>
    <xdr:sp>
      <xdr:nvSpPr>
        <xdr:cNvPr id="90" name="Text Box 19"/>
        <xdr:cNvSpPr txBox="1"/>
      </xdr:nvSpPr>
      <xdr:spPr>
        <a:xfrm>
          <a:off x="3019425" y="1930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91" name="Text Box 2"/>
        <xdr:cNvSpPr txBox="1"/>
      </xdr:nvSpPr>
      <xdr:spPr>
        <a:xfrm>
          <a:off x="3209290" y="193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92" name="Text Box 19"/>
        <xdr:cNvSpPr txBox="1"/>
      </xdr:nvSpPr>
      <xdr:spPr>
        <a:xfrm>
          <a:off x="3209290" y="193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93" name="Text Box 2"/>
        <xdr:cNvSpPr txBox="1"/>
      </xdr:nvSpPr>
      <xdr:spPr>
        <a:xfrm>
          <a:off x="3209290" y="320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94" name="Text Box 19"/>
        <xdr:cNvSpPr txBox="1"/>
      </xdr:nvSpPr>
      <xdr:spPr>
        <a:xfrm>
          <a:off x="3209290" y="3200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95" name="Text Box 1"/>
        <xdr:cNvSpPr txBox="1"/>
      </xdr:nvSpPr>
      <xdr:spPr>
        <a:xfrm>
          <a:off x="3209290" y="38354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96" name="Text Box 1"/>
        <xdr:cNvSpPr txBox="1"/>
      </xdr:nvSpPr>
      <xdr:spPr>
        <a:xfrm>
          <a:off x="3209290" y="38354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181610</xdr:rowOff>
    </xdr:to>
    <xdr:sp>
      <xdr:nvSpPr>
        <xdr:cNvPr id="97" name="Text Box 1"/>
        <xdr:cNvSpPr txBox="1"/>
      </xdr:nvSpPr>
      <xdr:spPr>
        <a:xfrm>
          <a:off x="3209290" y="44704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98" name="Text Box 1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99" name="Text Box 4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0" name="Text Box 5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1" name="Text Box 6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2" name="Text Box 7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3" name="Text Box 8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4" name="Text Box 1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5" name="Text Box 21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6" name="Text Box 22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7" name="Text Box 23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8" name="Text Box 24"/>
        <xdr:cNvSpPr txBox="1"/>
      </xdr:nvSpPr>
      <xdr:spPr>
        <a:xfrm>
          <a:off x="4933950" y="256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7</xdr:row>
      <xdr:rowOff>228600</xdr:rowOff>
    </xdr:from>
    <xdr:to>
      <xdr:col>6</xdr:col>
      <xdr:colOff>619760</xdr:colOff>
      <xdr:row>8</xdr:row>
      <xdr:rowOff>92710</xdr:rowOff>
    </xdr:to>
    <xdr:sp>
      <xdr:nvSpPr>
        <xdr:cNvPr id="109" name="Text Box 25"/>
        <xdr:cNvSpPr txBox="1"/>
      </xdr:nvSpPr>
      <xdr:spPr>
        <a:xfrm>
          <a:off x="4942840" y="279400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0" name="Text Box 1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1" name="Text Box 4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2" name="Text Box 5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3" name="Text Box 6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4" name="Text Box 7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5" name="Text Box 8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6" name="Text Box 1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7" name="Text Box 21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8" name="Text Box 22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19" name="Text Box 23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20" name="Text Box 24"/>
        <xdr:cNvSpPr txBox="1"/>
      </xdr:nvSpPr>
      <xdr:spPr>
        <a:xfrm>
          <a:off x="4933950" y="22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5</xdr:row>
      <xdr:rowOff>221615</xdr:rowOff>
    </xdr:from>
    <xdr:to>
      <xdr:col>6</xdr:col>
      <xdr:colOff>611505</xdr:colOff>
      <xdr:row>6</xdr:row>
      <xdr:rowOff>84455</xdr:rowOff>
    </xdr:to>
    <xdr:sp>
      <xdr:nvSpPr>
        <xdr:cNvPr id="121" name="Text Box 25"/>
        <xdr:cNvSpPr txBox="1"/>
      </xdr:nvSpPr>
      <xdr:spPr>
        <a:xfrm>
          <a:off x="4933950" y="2152015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2" name="Text Box 1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3" name="Text Box 4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4" name="Text Box 5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5" name="Text Box 6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6" name="Text Box 7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7" name="Text Box 8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8" name="Text Box 1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29" name="Text Box 21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30" name="Text Box 22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31" name="Text Box 23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32" name="Text Box 24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33" name="Text Box 25"/>
        <xdr:cNvSpPr txBox="1"/>
      </xdr:nvSpPr>
      <xdr:spPr>
        <a:xfrm>
          <a:off x="4933950" y="35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10</xdr:row>
      <xdr:rowOff>228600</xdr:rowOff>
    </xdr:from>
    <xdr:to>
      <xdr:col>6</xdr:col>
      <xdr:colOff>619760</xdr:colOff>
      <xdr:row>12</xdr:row>
      <xdr:rowOff>236855</xdr:rowOff>
    </xdr:to>
    <xdr:sp>
      <xdr:nvSpPr>
        <xdr:cNvPr id="134" name="Text Box 25"/>
        <xdr:cNvSpPr txBox="1"/>
      </xdr:nvSpPr>
      <xdr:spPr>
        <a:xfrm>
          <a:off x="4942840" y="3746500"/>
          <a:ext cx="7747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35" name="Text Box 1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36" name="Text Box 4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37" name="Text Box 5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38" name="Text Box 6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39" name="Text Box 7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0" name="Text Box 8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1" name="Text Box 1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" name="Text Box 21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" name="Text Box 22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4" name="Text Box 23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5" name="Text Box 24"/>
        <xdr:cNvSpPr txBox="1"/>
      </xdr:nvSpPr>
      <xdr:spPr>
        <a:xfrm>
          <a:off x="4933950" y="415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6" name="Text Box 1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7" name="Text Box 3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8" name="Text Box 4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9" name="Text Box 5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" name="Text Box 6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1" name="Text Box 7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2" name="Text Box 1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3" name="Text Box 3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4" name="Text Box 4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5" name="Text Box 5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6" name="Text Box 6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7" name="Text Box 7"/>
        <xdr:cNvSpPr txBox="1"/>
      </xdr:nvSpPr>
      <xdr:spPr>
        <a:xfrm>
          <a:off x="4933950" y="4152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8" name="Text Box 1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9" name="Text Box 3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60" name="Text Box 4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61" name="Text Box 5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62" name="Text Box 6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63" name="Text Box 7"/>
        <xdr:cNvSpPr txBox="1"/>
      </xdr:nvSpPr>
      <xdr:spPr>
        <a:xfrm>
          <a:off x="4933950" y="44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4" name="Text Box 1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5" name="Text Box 4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6" name="Text Box 5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7" name="Text Box 6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8" name="Text Box 7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69" name="Text Box 8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70" name="Text Box 1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71" name="Text Box 21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72" name="Text Box 22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73" name="Text Box 23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611505</xdr:colOff>
      <xdr:row>43</xdr:row>
      <xdr:rowOff>180340</xdr:rowOff>
    </xdr:to>
    <xdr:sp>
      <xdr:nvSpPr>
        <xdr:cNvPr id="174" name="Text Box 24"/>
        <xdr:cNvSpPr txBox="1"/>
      </xdr:nvSpPr>
      <xdr:spPr>
        <a:xfrm>
          <a:off x="3552825" y="13995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43</xdr:row>
      <xdr:rowOff>228600</xdr:rowOff>
    </xdr:from>
    <xdr:to>
      <xdr:col>5</xdr:col>
      <xdr:colOff>619760</xdr:colOff>
      <xdr:row>44</xdr:row>
      <xdr:rowOff>92710</xdr:rowOff>
    </xdr:to>
    <xdr:sp>
      <xdr:nvSpPr>
        <xdr:cNvPr id="175" name="Text Box 25"/>
        <xdr:cNvSpPr txBox="1"/>
      </xdr:nvSpPr>
      <xdr:spPr>
        <a:xfrm>
          <a:off x="3561715" y="1422400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76" name="Text Box 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77" name="Text Box 4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78" name="Text Box 5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79" name="Text Box 6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0" name="Text Box 7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1" name="Text Box 8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2" name="Text Box 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3" name="Text Box 2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4" name="Text Box 22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5" name="Text Box 23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186" name="Text Box 24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39</xdr:row>
      <xdr:rowOff>221615</xdr:rowOff>
    </xdr:from>
    <xdr:to>
      <xdr:col>5</xdr:col>
      <xdr:colOff>611505</xdr:colOff>
      <xdr:row>40</xdr:row>
      <xdr:rowOff>84455</xdr:rowOff>
    </xdr:to>
    <xdr:sp>
      <xdr:nvSpPr>
        <xdr:cNvPr id="187" name="Text Box 25"/>
        <xdr:cNvSpPr txBox="1"/>
      </xdr:nvSpPr>
      <xdr:spPr>
        <a:xfrm>
          <a:off x="3552825" y="12947015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88" name="Text Box 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89" name="Text Box 4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0" name="Text Box 5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1" name="Text Box 6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2" name="Text Box 7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3" name="Text Box 8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4" name="Text Box 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5" name="Text Box 2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6" name="Text Box 22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7" name="Text Box 23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8" name="Text Box 24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199" name="Text Box 25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47</xdr:row>
      <xdr:rowOff>228600</xdr:rowOff>
    </xdr:from>
    <xdr:to>
      <xdr:col>5</xdr:col>
      <xdr:colOff>619760</xdr:colOff>
      <xdr:row>49</xdr:row>
      <xdr:rowOff>236855</xdr:rowOff>
    </xdr:to>
    <xdr:sp>
      <xdr:nvSpPr>
        <xdr:cNvPr id="200" name="Text Box 25"/>
        <xdr:cNvSpPr txBox="1"/>
      </xdr:nvSpPr>
      <xdr:spPr>
        <a:xfrm>
          <a:off x="3561715" y="15494000"/>
          <a:ext cx="7747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1" name="Text Box 1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2" name="Text Box 4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3" name="Text Box 5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4" name="Text Box 6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5" name="Text Box 7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6" name="Text Box 8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7" name="Text Box 1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8" name="Text Box 21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09" name="Text Box 22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10" name="Text Box 23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50</xdr:row>
      <xdr:rowOff>0</xdr:rowOff>
    </xdr:from>
    <xdr:to>
      <xdr:col>5</xdr:col>
      <xdr:colOff>611505</xdr:colOff>
      <xdr:row>50</xdr:row>
      <xdr:rowOff>180340</xdr:rowOff>
    </xdr:to>
    <xdr:sp>
      <xdr:nvSpPr>
        <xdr:cNvPr id="211" name="Text Box 24"/>
        <xdr:cNvSpPr txBox="1"/>
      </xdr:nvSpPr>
      <xdr:spPr>
        <a:xfrm>
          <a:off x="3552825" y="1621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2" name="Text Box 1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3" name="Text Box 3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4" name="Text Box 4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5" name="Text Box 5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6" name="Text Box 6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7" name="Text Box 7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8" name="Text Box 1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19" name="Text Box 3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20" name="Text Box 4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21" name="Text Box 5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22" name="Text Box 6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51</xdr:row>
      <xdr:rowOff>0</xdr:rowOff>
    </xdr:from>
    <xdr:to>
      <xdr:col>5</xdr:col>
      <xdr:colOff>611505</xdr:colOff>
      <xdr:row>51</xdr:row>
      <xdr:rowOff>181610</xdr:rowOff>
    </xdr:to>
    <xdr:sp>
      <xdr:nvSpPr>
        <xdr:cNvPr id="223" name="Text Box 7"/>
        <xdr:cNvSpPr txBox="1"/>
      </xdr:nvSpPr>
      <xdr:spPr>
        <a:xfrm>
          <a:off x="3552825" y="1653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4" name="Text Box 1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5" name="Text Box 3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6" name="Text Box 4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7" name="Text Box 5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8" name="Text Box 6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53</xdr:row>
      <xdr:rowOff>0</xdr:rowOff>
    </xdr:from>
    <xdr:to>
      <xdr:col>5</xdr:col>
      <xdr:colOff>611505</xdr:colOff>
      <xdr:row>53</xdr:row>
      <xdr:rowOff>181610</xdr:rowOff>
    </xdr:to>
    <xdr:sp>
      <xdr:nvSpPr>
        <xdr:cNvPr id="229" name="Text Box 7"/>
        <xdr:cNvSpPr txBox="1"/>
      </xdr:nvSpPr>
      <xdr:spPr>
        <a:xfrm>
          <a:off x="3552825" y="17170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0" name="Text Box 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1" name="Text Box 4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2" name="Text Box 5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3" name="Text Box 6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4" name="Text Box 7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5" name="Text Box 8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6" name="Text Box 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7" name="Text Box 21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8" name="Text Box 22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39" name="Text Box 23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40</xdr:row>
      <xdr:rowOff>0</xdr:rowOff>
    </xdr:from>
    <xdr:to>
      <xdr:col>5</xdr:col>
      <xdr:colOff>611505</xdr:colOff>
      <xdr:row>40</xdr:row>
      <xdr:rowOff>180340</xdr:rowOff>
    </xdr:to>
    <xdr:sp>
      <xdr:nvSpPr>
        <xdr:cNvPr id="240" name="Text Box 24"/>
        <xdr:cNvSpPr txBox="1"/>
      </xdr:nvSpPr>
      <xdr:spPr>
        <a:xfrm>
          <a:off x="3552825" y="13042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40</xdr:row>
      <xdr:rowOff>180975</xdr:rowOff>
    </xdr:from>
    <xdr:to>
      <xdr:col>5</xdr:col>
      <xdr:colOff>619760</xdr:colOff>
      <xdr:row>41</xdr:row>
      <xdr:rowOff>44450</xdr:rowOff>
    </xdr:to>
    <xdr:sp>
      <xdr:nvSpPr>
        <xdr:cNvPr id="241" name="Text Box 25"/>
        <xdr:cNvSpPr txBox="1"/>
      </xdr:nvSpPr>
      <xdr:spPr>
        <a:xfrm>
          <a:off x="3561715" y="13223875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2" name="Text Box 1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3" name="Text Box 4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4" name="Text Box 5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5" name="Text Box 6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6" name="Text Box 7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7" name="Text Box 8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8" name="Text Box 1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49" name="Text Box 21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50" name="Text Box 22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51" name="Text Box 23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37</xdr:row>
      <xdr:rowOff>0</xdr:rowOff>
    </xdr:from>
    <xdr:to>
      <xdr:col>5</xdr:col>
      <xdr:colOff>611505</xdr:colOff>
      <xdr:row>37</xdr:row>
      <xdr:rowOff>180340</xdr:rowOff>
    </xdr:to>
    <xdr:sp>
      <xdr:nvSpPr>
        <xdr:cNvPr id="252" name="Text Box 24"/>
        <xdr:cNvSpPr txBox="1"/>
      </xdr:nvSpPr>
      <xdr:spPr>
        <a:xfrm>
          <a:off x="3552825" y="120904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36</xdr:row>
      <xdr:rowOff>180975</xdr:rowOff>
    </xdr:from>
    <xdr:to>
      <xdr:col>5</xdr:col>
      <xdr:colOff>611505</xdr:colOff>
      <xdr:row>37</xdr:row>
      <xdr:rowOff>43815</xdr:rowOff>
    </xdr:to>
    <xdr:sp>
      <xdr:nvSpPr>
        <xdr:cNvPr id="253" name="Text Box 25"/>
        <xdr:cNvSpPr txBox="1"/>
      </xdr:nvSpPr>
      <xdr:spPr>
        <a:xfrm>
          <a:off x="3552825" y="11953875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4" name="Text Box 1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5" name="Text Box 4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6" name="Text Box 5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7" name="Text Box 6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8" name="Text Box 7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59" name="Text Box 8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0" name="Text Box 1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1" name="Text Box 21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2" name="Text Box 22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3" name="Text Box 23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4" name="Text Box 24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42</xdr:row>
      <xdr:rowOff>0</xdr:rowOff>
    </xdr:from>
    <xdr:to>
      <xdr:col>5</xdr:col>
      <xdr:colOff>611505</xdr:colOff>
      <xdr:row>42</xdr:row>
      <xdr:rowOff>180340</xdr:rowOff>
    </xdr:to>
    <xdr:sp>
      <xdr:nvSpPr>
        <xdr:cNvPr id="265" name="Text Box 25"/>
        <xdr:cNvSpPr txBox="1"/>
      </xdr:nvSpPr>
      <xdr:spPr>
        <a:xfrm>
          <a:off x="3552825" y="1367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43</xdr:row>
      <xdr:rowOff>180975</xdr:rowOff>
    </xdr:from>
    <xdr:to>
      <xdr:col>5</xdr:col>
      <xdr:colOff>619760</xdr:colOff>
      <xdr:row>45</xdr:row>
      <xdr:rowOff>189230</xdr:rowOff>
    </xdr:to>
    <xdr:sp>
      <xdr:nvSpPr>
        <xdr:cNvPr id="266" name="Text Box 25"/>
        <xdr:cNvSpPr txBox="1"/>
      </xdr:nvSpPr>
      <xdr:spPr>
        <a:xfrm>
          <a:off x="3561715" y="14176375"/>
          <a:ext cx="7747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67" name="Text Box 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68" name="Text Box 4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69" name="Text Box 5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0" name="Text Box 6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1" name="Text Box 7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2" name="Text Box 8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3" name="Text Box 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4" name="Text Box 21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5" name="Text Box 22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6" name="Text Box 23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180340</xdr:rowOff>
    </xdr:to>
    <xdr:sp>
      <xdr:nvSpPr>
        <xdr:cNvPr id="277" name="Text Box 24"/>
        <xdr:cNvSpPr txBox="1"/>
      </xdr:nvSpPr>
      <xdr:spPr>
        <a:xfrm>
          <a:off x="3552825" y="1494790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78" name="Text Box 1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79" name="Text Box 3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0" name="Text Box 4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1" name="Text Box 5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2" name="Text Box 6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3" name="Text Box 7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4" name="Text Box 1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5" name="Text Box 3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6" name="Text Box 4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7" name="Text Box 5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8" name="Text Box 6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46</xdr:row>
      <xdr:rowOff>0</xdr:rowOff>
    </xdr:from>
    <xdr:to>
      <xdr:col>5</xdr:col>
      <xdr:colOff>611505</xdr:colOff>
      <xdr:row>46</xdr:row>
      <xdr:rowOff>181610</xdr:rowOff>
    </xdr:to>
    <xdr:sp>
      <xdr:nvSpPr>
        <xdr:cNvPr id="289" name="Text Box 7"/>
        <xdr:cNvSpPr txBox="1"/>
      </xdr:nvSpPr>
      <xdr:spPr>
        <a:xfrm>
          <a:off x="3552825" y="149479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0" name="Text Box 1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1" name="Text Box 3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2" name="Text Box 4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3" name="Text Box 5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4" name="Text Box 6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47</xdr:row>
      <xdr:rowOff>0</xdr:rowOff>
    </xdr:from>
    <xdr:to>
      <xdr:col>5</xdr:col>
      <xdr:colOff>611505</xdr:colOff>
      <xdr:row>47</xdr:row>
      <xdr:rowOff>181610</xdr:rowOff>
    </xdr:to>
    <xdr:sp>
      <xdr:nvSpPr>
        <xdr:cNvPr id="295" name="Text Box 7"/>
        <xdr:cNvSpPr txBox="1"/>
      </xdr:nvSpPr>
      <xdr:spPr>
        <a:xfrm>
          <a:off x="3552825" y="1526540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46" workbookViewId="0">
      <selection activeCell="A66" sqref="A66:I66"/>
    </sheetView>
  </sheetViews>
  <sheetFormatPr defaultColWidth="9" defaultRowHeight="13.5"/>
  <cols>
    <col min="1" max="1" width="5.125" style="3" customWidth="1"/>
    <col min="2" max="2" width="18.25" style="3" customWidth="1"/>
    <col min="3" max="3" width="4.875" style="3" customWidth="1"/>
    <col min="4" max="4" width="7.25" style="3" customWidth="1"/>
    <col min="5" max="5" width="4.125" style="3" customWidth="1"/>
    <col min="6" max="6" width="18.125" style="3" customWidth="1"/>
    <col min="7" max="7" width="11.125" style="3" customWidth="1"/>
    <col min="8" max="8" width="9.75" style="3" customWidth="1"/>
    <col min="9" max="9" width="20.4333333333333" style="3" customWidth="1"/>
    <col min="10" max="10" width="11.125" style="3" customWidth="1"/>
    <col min="11" max="11" width="11.375" style="3" customWidth="1"/>
    <col min="12" max="12" width="11.125" style="3" customWidth="1"/>
    <col min="13" max="16384" width="9" style="2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25" customHeight="1" spans="1:12">
      <c r="A3" s="7">
        <v>1</v>
      </c>
      <c r="B3" s="7" t="s">
        <v>13</v>
      </c>
      <c r="C3" s="7" t="s">
        <v>14</v>
      </c>
      <c r="D3" s="8" t="s">
        <v>15</v>
      </c>
      <c r="E3" s="9" t="str">
        <f t="shared" ref="E3:E37" si="0">IF(MOD(MID(F3,17,1),2),"男","女")</f>
        <v>男</v>
      </c>
      <c r="F3" s="10" t="s">
        <v>16</v>
      </c>
      <c r="G3" s="8" t="s">
        <v>17</v>
      </c>
      <c r="H3" s="11" t="s">
        <v>18</v>
      </c>
      <c r="I3" s="19" t="s">
        <v>19</v>
      </c>
      <c r="J3" s="20">
        <v>952</v>
      </c>
      <c r="K3" s="8">
        <v>160</v>
      </c>
      <c r="L3" s="20">
        <f>K3+J3</f>
        <v>1112</v>
      </c>
    </row>
    <row r="4" s="2" customFormat="1" ht="25" customHeight="1" spans="1:12">
      <c r="A4" s="7">
        <v>2</v>
      </c>
      <c r="B4" s="7" t="s">
        <v>13</v>
      </c>
      <c r="C4" s="7" t="s">
        <v>14</v>
      </c>
      <c r="D4" s="8" t="s">
        <v>20</v>
      </c>
      <c r="E4" s="9" t="str">
        <f t="shared" si="0"/>
        <v>男</v>
      </c>
      <c r="F4" s="10" t="s">
        <v>21</v>
      </c>
      <c r="G4" s="12" t="s">
        <v>22</v>
      </c>
      <c r="H4" s="11" t="s">
        <v>18</v>
      </c>
      <c r="I4" s="19" t="s">
        <v>19</v>
      </c>
      <c r="J4" s="20">
        <v>952</v>
      </c>
      <c r="K4" s="9">
        <v>180</v>
      </c>
      <c r="L4" s="20">
        <f t="shared" ref="L4:L36" si="1">K4+J4</f>
        <v>1132</v>
      </c>
    </row>
    <row r="5" s="2" customFormat="1" ht="25" customHeight="1" spans="1:12">
      <c r="A5" s="7">
        <v>3</v>
      </c>
      <c r="B5" s="7" t="s">
        <v>13</v>
      </c>
      <c r="C5" s="7" t="s">
        <v>14</v>
      </c>
      <c r="D5" s="8" t="s">
        <v>23</v>
      </c>
      <c r="E5" s="9" t="str">
        <f t="shared" si="0"/>
        <v>男</v>
      </c>
      <c r="F5" s="10" t="s">
        <v>24</v>
      </c>
      <c r="G5" s="8" t="s">
        <v>25</v>
      </c>
      <c r="H5" s="11" t="s">
        <v>18</v>
      </c>
      <c r="I5" s="19" t="s">
        <v>19</v>
      </c>
      <c r="J5" s="20">
        <v>952</v>
      </c>
      <c r="K5" s="9">
        <v>160</v>
      </c>
      <c r="L5" s="20">
        <f t="shared" si="1"/>
        <v>1112</v>
      </c>
    </row>
    <row r="6" s="2" customFormat="1" ht="25" customHeight="1" spans="1:12">
      <c r="A6" s="7">
        <v>4</v>
      </c>
      <c r="B6" s="7" t="s">
        <v>13</v>
      </c>
      <c r="C6" s="7" t="s">
        <v>14</v>
      </c>
      <c r="D6" s="13" t="s">
        <v>26</v>
      </c>
      <c r="E6" s="9" t="str">
        <f t="shared" si="0"/>
        <v>女</v>
      </c>
      <c r="F6" s="10" t="s">
        <v>27</v>
      </c>
      <c r="G6" s="10" t="s">
        <v>28</v>
      </c>
      <c r="H6" s="11" t="s">
        <v>18</v>
      </c>
      <c r="I6" s="19" t="s">
        <v>19</v>
      </c>
      <c r="J6" s="20">
        <v>952</v>
      </c>
      <c r="K6" s="9">
        <v>140</v>
      </c>
      <c r="L6" s="20">
        <f t="shared" si="1"/>
        <v>1092</v>
      </c>
    </row>
    <row r="7" s="2" customFormat="1" ht="25" customHeight="1" spans="1:12">
      <c r="A7" s="7">
        <v>5</v>
      </c>
      <c r="B7" s="7" t="s">
        <v>13</v>
      </c>
      <c r="C7" s="7" t="s">
        <v>14</v>
      </c>
      <c r="D7" s="8" t="s">
        <v>29</v>
      </c>
      <c r="E7" s="9" t="str">
        <f t="shared" si="0"/>
        <v>女</v>
      </c>
      <c r="F7" s="10" t="s">
        <v>30</v>
      </c>
      <c r="G7" s="8" t="s">
        <v>31</v>
      </c>
      <c r="H7" s="11" t="s">
        <v>18</v>
      </c>
      <c r="I7" s="19" t="s">
        <v>19</v>
      </c>
      <c r="J7" s="20">
        <v>952</v>
      </c>
      <c r="K7" s="9">
        <v>180</v>
      </c>
      <c r="L7" s="20">
        <f t="shared" si="1"/>
        <v>1132</v>
      </c>
    </row>
    <row r="8" s="2" customFormat="1" ht="25" customHeight="1" spans="1:12">
      <c r="A8" s="7">
        <v>6</v>
      </c>
      <c r="B8" s="7" t="s">
        <v>13</v>
      </c>
      <c r="C8" s="7" t="s">
        <v>14</v>
      </c>
      <c r="D8" s="12" t="s">
        <v>32</v>
      </c>
      <c r="E8" s="9" t="str">
        <f t="shared" si="0"/>
        <v>女</v>
      </c>
      <c r="F8" s="10" t="s">
        <v>33</v>
      </c>
      <c r="G8" s="8" t="s">
        <v>34</v>
      </c>
      <c r="H8" s="11" t="s">
        <v>18</v>
      </c>
      <c r="I8" s="19" t="s">
        <v>19</v>
      </c>
      <c r="J8" s="20">
        <v>952</v>
      </c>
      <c r="K8" s="9">
        <v>180</v>
      </c>
      <c r="L8" s="20">
        <f t="shared" si="1"/>
        <v>1132</v>
      </c>
    </row>
    <row r="9" s="2" customFormat="1" ht="25" customHeight="1" spans="1:12">
      <c r="A9" s="7">
        <v>7</v>
      </c>
      <c r="B9" s="7" t="s">
        <v>13</v>
      </c>
      <c r="C9" s="7" t="s">
        <v>14</v>
      </c>
      <c r="D9" s="8" t="s">
        <v>35</v>
      </c>
      <c r="E9" s="9" t="str">
        <f t="shared" si="0"/>
        <v>男</v>
      </c>
      <c r="F9" s="10" t="s">
        <v>36</v>
      </c>
      <c r="G9" s="8" t="s">
        <v>37</v>
      </c>
      <c r="H9" s="11" t="s">
        <v>18</v>
      </c>
      <c r="I9" s="19" t="s">
        <v>19</v>
      </c>
      <c r="J9" s="20">
        <v>952</v>
      </c>
      <c r="K9" s="8">
        <v>160</v>
      </c>
      <c r="L9" s="20">
        <f t="shared" si="1"/>
        <v>1112</v>
      </c>
    </row>
    <row r="10" s="2" customFormat="1" ht="25" customHeight="1" spans="1:12">
      <c r="A10" s="7">
        <v>8</v>
      </c>
      <c r="B10" s="7" t="s">
        <v>13</v>
      </c>
      <c r="C10" s="7" t="s">
        <v>14</v>
      </c>
      <c r="D10" s="8" t="s">
        <v>38</v>
      </c>
      <c r="E10" s="9" t="str">
        <f t="shared" si="0"/>
        <v>男</v>
      </c>
      <c r="F10" s="10" t="s">
        <v>39</v>
      </c>
      <c r="G10" s="8" t="s">
        <v>40</v>
      </c>
      <c r="H10" s="11" t="s">
        <v>18</v>
      </c>
      <c r="I10" s="19" t="s">
        <v>19</v>
      </c>
      <c r="J10" s="20">
        <v>952</v>
      </c>
      <c r="K10" s="9">
        <v>180</v>
      </c>
      <c r="L10" s="20">
        <f t="shared" si="1"/>
        <v>1132</v>
      </c>
    </row>
    <row r="11" s="2" customFormat="1" ht="25" customHeight="1" spans="1:12">
      <c r="A11" s="7">
        <v>9</v>
      </c>
      <c r="B11" s="7" t="s">
        <v>13</v>
      </c>
      <c r="C11" s="7" t="s">
        <v>14</v>
      </c>
      <c r="D11" s="8" t="s">
        <v>41</v>
      </c>
      <c r="E11" s="9" t="str">
        <f t="shared" si="0"/>
        <v>男</v>
      </c>
      <c r="F11" s="10" t="s">
        <v>42</v>
      </c>
      <c r="G11" s="8" t="s">
        <v>43</v>
      </c>
      <c r="H11" s="11" t="s">
        <v>18</v>
      </c>
      <c r="I11" s="19" t="s">
        <v>19</v>
      </c>
      <c r="J11" s="20">
        <v>952</v>
      </c>
      <c r="K11" s="9">
        <v>180</v>
      </c>
      <c r="L11" s="20">
        <f t="shared" si="1"/>
        <v>1132</v>
      </c>
    </row>
    <row r="12" s="2" customFormat="1" ht="25" customHeight="1" spans="1:12">
      <c r="A12" s="7">
        <v>10</v>
      </c>
      <c r="B12" s="7" t="s">
        <v>13</v>
      </c>
      <c r="C12" s="7" t="s">
        <v>14</v>
      </c>
      <c r="D12" s="8" t="s">
        <v>44</v>
      </c>
      <c r="E12" s="9" t="str">
        <f t="shared" si="0"/>
        <v>男</v>
      </c>
      <c r="F12" s="10" t="s">
        <v>45</v>
      </c>
      <c r="G12" s="12" t="s">
        <v>46</v>
      </c>
      <c r="H12" s="11" t="s">
        <v>18</v>
      </c>
      <c r="I12" s="19" t="s">
        <v>19</v>
      </c>
      <c r="J12" s="20">
        <v>952</v>
      </c>
      <c r="K12" s="9">
        <v>180</v>
      </c>
      <c r="L12" s="20">
        <f t="shared" si="1"/>
        <v>1132</v>
      </c>
    </row>
    <row r="13" s="2" customFormat="1" ht="25" customHeight="1" spans="1:12">
      <c r="A13" s="7">
        <v>11</v>
      </c>
      <c r="B13" s="7" t="s">
        <v>13</v>
      </c>
      <c r="C13" s="7" t="s">
        <v>14</v>
      </c>
      <c r="D13" s="8" t="s">
        <v>47</v>
      </c>
      <c r="E13" s="9" t="str">
        <f t="shared" si="0"/>
        <v>男</v>
      </c>
      <c r="F13" s="10" t="s">
        <v>48</v>
      </c>
      <c r="G13" s="8" t="s">
        <v>49</v>
      </c>
      <c r="H13" s="11" t="s">
        <v>18</v>
      </c>
      <c r="I13" s="19" t="s">
        <v>19</v>
      </c>
      <c r="J13" s="20">
        <v>952</v>
      </c>
      <c r="K13" s="9">
        <v>180</v>
      </c>
      <c r="L13" s="20">
        <f t="shared" si="1"/>
        <v>1132</v>
      </c>
    </row>
    <row r="14" s="2" customFormat="1" ht="25" customHeight="1" spans="1:12">
      <c r="A14" s="7">
        <v>12</v>
      </c>
      <c r="B14" s="7" t="s">
        <v>13</v>
      </c>
      <c r="C14" s="7" t="s">
        <v>14</v>
      </c>
      <c r="D14" s="8" t="s">
        <v>50</v>
      </c>
      <c r="E14" s="9" t="str">
        <f t="shared" si="0"/>
        <v>男</v>
      </c>
      <c r="F14" s="10" t="s">
        <v>51</v>
      </c>
      <c r="G14" s="12" t="s">
        <v>52</v>
      </c>
      <c r="H14" s="11" t="s">
        <v>18</v>
      </c>
      <c r="I14" s="19" t="s">
        <v>19</v>
      </c>
      <c r="J14" s="20">
        <v>952</v>
      </c>
      <c r="K14" s="9">
        <v>180</v>
      </c>
      <c r="L14" s="20">
        <f t="shared" si="1"/>
        <v>1132</v>
      </c>
    </row>
    <row r="15" s="2" customFormat="1" ht="25" customHeight="1" spans="1:12">
      <c r="A15" s="7">
        <v>13</v>
      </c>
      <c r="B15" s="7" t="s">
        <v>13</v>
      </c>
      <c r="C15" s="7" t="s">
        <v>14</v>
      </c>
      <c r="D15" s="12" t="s">
        <v>53</v>
      </c>
      <c r="E15" s="9" t="str">
        <f t="shared" si="0"/>
        <v>女</v>
      </c>
      <c r="F15" s="10" t="s">
        <v>54</v>
      </c>
      <c r="G15" s="8" t="s">
        <v>55</v>
      </c>
      <c r="H15" s="11" t="s">
        <v>18</v>
      </c>
      <c r="I15" s="19" t="s">
        <v>19</v>
      </c>
      <c r="J15" s="20">
        <v>952</v>
      </c>
      <c r="K15" s="8">
        <v>160</v>
      </c>
      <c r="L15" s="20">
        <f t="shared" si="1"/>
        <v>1112</v>
      </c>
    </row>
    <row r="16" s="2" customFormat="1" ht="25" customHeight="1" spans="1:12">
      <c r="A16" s="7">
        <v>14</v>
      </c>
      <c r="B16" s="7" t="s">
        <v>13</v>
      </c>
      <c r="C16" s="7" t="s">
        <v>14</v>
      </c>
      <c r="D16" s="8" t="s">
        <v>56</v>
      </c>
      <c r="E16" s="9" t="str">
        <f t="shared" si="0"/>
        <v>男</v>
      </c>
      <c r="F16" s="10" t="s">
        <v>57</v>
      </c>
      <c r="G16" s="12" t="s">
        <v>58</v>
      </c>
      <c r="H16" s="11" t="s">
        <v>18</v>
      </c>
      <c r="I16" s="19" t="s">
        <v>19</v>
      </c>
      <c r="J16" s="20">
        <v>952</v>
      </c>
      <c r="K16" s="8">
        <v>160</v>
      </c>
      <c r="L16" s="20">
        <f t="shared" si="1"/>
        <v>1112</v>
      </c>
    </row>
    <row r="17" s="2" customFormat="1" ht="25" customHeight="1" spans="1:12">
      <c r="A17" s="7">
        <v>15</v>
      </c>
      <c r="B17" s="7" t="s">
        <v>13</v>
      </c>
      <c r="C17" s="7" t="s">
        <v>14</v>
      </c>
      <c r="D17" s="8" t="s">
        <v>59</v>
      </c>
      <c r="E17" s="9" t="str">
        <f t="shared" si="0"/>
        <v>男</v>
      </c>
      <c r="F17" s="10" t="s">
        <v>60</v>
      </c>
      <c r="G17" s="12" t="s">
        <v>61</v>
      </c>
      <c r="H17" s="11" t="s">
        <v>18</v>
      </c>
      <c r="I17" s="19" t="s">
        <v>19</v>
      </c>
      <c r="J17" s="20">
        <v>952</v>
      </c>
      <c r="K17" s="9">
        <v>140</v>
      </c>
      <c r="L17" s="20">
        <f t="shared" si="1"/>
        <v>1092</v>
      </c>
    </row>
    <row r="18" s="2" customFormat="1" ht="25" customHeight="1" spans="1:12">
      <c r="A18" s="7">
        <v>16</v>
      </c>
      <c r="B18" s="7" t="s">
        <v>13</v>
      </c>
      <c r="C18" s="7" t="s">
        <v>14</v>
      </c>
      <c r="D18" s="8" t="s">
        <v>62</v>
      </c>
      <c r="E18" s="9" t="str">
        <f t="shared" si="0"/>
        <v>男</v>
      </c>
      <c r="F18" s="10" t="s">
        <v>63</v>
      </c>
      <c r="G18" s="12" t="s">
        <v>64</v>
      </c>
      <c r="H18" s="11" t="s">
        <v>18</v>
      </c>
      <c r="I18" s="19" t="s">
        <v>19</v>
      </c>
      <c r="J18" s="20">
        <v>952</v>
      </c>
      <c r="K18" s="8">
        <v>160</v>
      </c>
      <c r="L18" s="20">
        <f t="shared" si="1"/>
        <v>1112</v>
      </c>
    </row>
    <row r="19" s="2" customFormat="1" ht="25" customHeight="1" spans="1:12">
      <c r="A19" s="7">
        <v>17</v>
      </c>
      <c r="B19" s="7" t="s">
        <v>13</v>
      </c>
      <c r="C19" s="7" t="s">
        <v>14</v>
      </c>
      <c r="D19" s="8" t="s">
        <v>65</v>
      </c>
      <c r="E19" s="9" t="str">
        <f t="shared" si="0"/>
        <v>男</v>
      </c>
      <c r="F19" s="10" t="s">
        <v>66</v>
      </c>
      <c r="G19" s="8" t="s">
        <v>67</v>
      </c>
      <c r="H19" s="11" t="s">
        <v>18</v>
      </c>
      <c r="I19" s="19" t="s">
        <v>19</v>
      </c>
      <c r="J19" s="20">
        <v>952</v>
      </c>
      <c r="K19" s="8">
        <v>160</v>
      </c>
      <c r="L19" s="20">
        <f t="shared" si="1"/>
        <v>1112</v>
      </c>
    </row>
    <row r="20" s="2" customFormat="1" ht="25" customHeight="1" spans="1:12">
      <c r="A20" s="7">
        <v>18</v>
      </c>
      <c r="B20" s="7" t="s">
        <v>13</v>
      </c>
      <c r="C20" s="7" t="s">
        <v>14</v>
      </c>
      <c r="D20" s="8" t="s">
        <v>68</v>
      </c>
      <c r="E20" s="9" t="str">
        <f t="shared" si="0"/>
        <v>男</v>
      </c>
      <c r="F20" s="10" t="s">
        <v>69</v>
      </c>
      <c r="G20" s="8" t="s">
        <v>70</v>
      </c>
      <c r="H20" s="11" t="s">
        <v>18</v>
      </c>
      <c r="I20" s="19" t="s">
        <v>19</v>
      </c>
      <c r="J20" s="20">
        <v>952</v>
      </c>
      <c r="K20" s="9">
        <v>140</v>
      </c>
      <c r="L20" s="20">
        <f t="shared" si="1"/>
        <v>1092</v>
      </c>
    </row>
    <row r="21" s="2" customFormat="1" ht="25" customHeight="1" spans="1:12">
      <c r="A21" s="7">
        <v>19</v>
      </c>
      <c r="B21" s="7" t="s">
        <v>13</v>
      </c>
      <c r="C21" s="7" t="s">
        <v>14</v>
      </c>
      <c r="D21" s="8" t="s">
        <v>71</v>
      </c>
      <c r="E21" s="9" t="str">
        <f t="shared" si="0"/>
        <v>男</v>
      </c>
      <c r="F21" s="10" t="s">
        <v>72</v>
      </c>
      <c r="G21" s="12" t="s">
        <v>73</v>
      </c>
      <c r="H21" s="11" t="s">
        <v>18</v>
      </c>
      <c r="I21" s="19" t="s">
        <v>19</v>
      </c>
      <c r="J21" s="20">
        <v>952</v>
      </c>
      <c r="K21" s="8">
        <v>160</v>
      </c>
      <c r="L21" s="20">
        <f t="shared" si="1"/>
        <v>1112</v>
      </c>
    </row>
    <row r="22" s="2" customFormat="1" ht="25" customHeight="1" spans="1:12">
      <c r="A22" s="7">
        <v>20</v>
      </c>
      <c r="B22" s="7" t="s">
        <v>13</v>
      </c>
      <c r="C22" s="7" t="s">
        <v>14</v>
      </c>
      <c r="D22" s="8" t="s">
        <v>74</v>
      </c>
      <c r="E22" s="9" t="str">
        <f t="shared" si="0"/>
        <v>男</v>
      </c>
      <c r="F22" s="10" t="s">
        <v>75</v>
      </c>
      <c r="G22" s="8" t="s">
        <v>76</v>
      </c>
      <c r="H22" s="11" t="s">
        <v>18</v>
      </c>
      <c r="I22" s="19" t="s">
        <v>19</v>
      </c>
      <c r="J22" s="20">
        <v>952</v>
      </c>
      <c r="K22" s="8">
        <v>160</v>
      </c>
      <c r="L22" s="20">
        <f t="shared" si="1"/>
        <v>1112</v>
      </c>
    </row>
    <row r="23" s="2" customFormat="1" ht="25" customHeight="1" spans="1:12">
      <c r="A23" s="7">
        <v>21</v>
      </c>
      <c r="B23" s="7" t="s">
        <v>13</v>
      </c>
      <c r="C23" s="7" t="s">
        <v>14</v>
      </c>
      <c r="D23" s="8" t="s">
        <v>77</v>
      </c>
      <c r="E23" s="9" t="str">
        <f t="shared" si="0"/>
        <v>男</v>
      </c>
      <c r="F23" s="10" t="s">
        <v>78</v>
      </c>
      <c r="G23" s="8" t="s">
        <v>79</v>
      </c>
      <c r="H23" s="11" t="s">
        <v>18</v>
      </c>
      <c r="I23" s="19" t="s">
        <v>19</v>
      </c>
      <c r="J23" s="20">
        <v>952</v>
      </c>
      <c r="K23" s="9">
        <v>180</v>
      </c>
      <c r="L23" s="20">
        <f t="shared" si="1"/>
        <v>1132</v>
      </c>
    </row>
    <row r="24" s="2" customFormat="1" ht="25" customHeight="1" spans="1:12">
      <c r="A24" s="7">
        <v>22</v>
      </c>
      <c r="B24" s="7" t="s">
        <v>13</v>
      </c>
      <c r="C24" s="7" t="s">
        <v>14</v>
      </c>
      <c r="D24" s="8" t="s">
        <v>80</v>
      </c>
      <c r="E24" s="9" t="str">
        <f t="shared" si="0"/>
        <v>男</v>
      </c>
      <c r="F24" s="10" t="s">
        <v>81</v>
      </c>
      <c r="G24" s="12" t="s">
        <v>82</v>
      </c>
      <c r="H24" s="11" t="s">
        <v>18</v>
      </c>
      <c r="I24" s="19" t="s">
        <v>19</v>
      </c>
      <c r="J24" s="20">
        <v>952</v>
      </c>
      <c r="K24" s="9">
        <v>180</v>
      </c>
      <c r="L24" s="20">
        <f t="shared" si="1"/>
        <v>1132</v>
      </c>
    </row>
    <row r="25" s="2" customFormat="1" ht="25" customHeight="1" spans="1:12">
      <c r="A25" s="7">
        <v>23</v>
      </c>
      <c r="B25" s="7" t="s">
        <v>13</v>
      </c>
      <c r="C25" s="7" t="s">
        <v>14</v>
      </c>
      <c r="D25" s="14" t="s">
        <v>83</v>
      </c>
      <c r="E25" s="9" t="str">
        <f t="shared" si="0"/>
        <v>男</v>
      </c>
      <c r="F25" s="15" t="s">
        <v>84</v>
      </c>
      <c r="G25" s="12" t="s">
        <v>85</v>
      </c>
      <c r="H25" s="11" t="s">
        <v>18</v>
      </c>
      <c r="I25" s="19" t="s">
        <v>19</v>
      </c>
      <c r="J25" s="20">
        <v>952</v>
      </c>
      <c r="K25" s="8">
        <v>160</v>
      </c>
      <c r="L25" s="20">
        <f t="shared" si="1"/>
        <v>1112</v>
      </c>
    </row>
    <row r="26" s="2" customFormat="1" ht="25" customHeight="1" spans="1:12">
      <c r="A26" s="7">
        <v>24</v>
      </c>
      <c r="B26" s="7" t="s">
        <v>13</v>
      </c>
      <c r="C26" s="7" t="s">
        <v>14</v>
      </c>
      <c r="D26" s="10" t="s">
        <v>86</v>
      </c>
      <c r="E26" s="9" t="str">
        <f t="shared" si="0"/>
        <v>男</v>
      </c>
      <c r="F26" s="10" t="s">
        <v>87</v>
      </c>
      <c r="G26" s="10" t="s">
        <v>88</v>
      </c>
      <c r="H26" s="11" t="s">
        <v>18</v>
      </c>
      <c r="I26" s="19" t="s">
        <v>19</v>
      </c>
      <c r="J26" s="20">
        <v>952</v>
      </c>
      <c r="K26" s="9">
        <v>180</v>
      </c>
      <c r="L26" s="20">
        <f t="shared" si="1"/>
        <v>1132</v>
      </c>
    </row>
    <row r="27" s="2" customFormat="1" ht="25" customHeight="1" spans="1:12">
      <c r="A27" s="7">
        <v>25</v>
      </c>
      <c r="B27" s="7" t="s">
        <v>13</v>
      </c>
      <c r="C27" s="7" t="s">
        <v>14</v>
      </c>
      <c r="D27" s="10" t="s">
        <v>89</v>
      </c>
      <c r="E27" s="9" t="str">
        <f t="shared" si="0"/>
        <v>男</v>
      </c>
      <c r="F27" s="10" t="s">
        <v>90</v>
      </c>
      <c r="G27" s="10" t="s">
        <v>91</v>
      </c>
      <c r="H27" s="11" t="s">
        <v>18</v>
      </c>
      <c r="I27" s="19" t="s">
        <v>19</v>
      </c>
      <c r="J27" s="20">
        <v>952</v>
      </c>
      <c r="K27" s="9">
        <v>180</v>
      </c>
      <c r="L27" s="20">
        <f t="shared" si="1"/>
        <v>1132</v>
      </c>
    </row>
    <row r="28" s="2" customFormat="1" ht="25" customHeight="1" spans="1:12">
      <c r="A28" s="7">
        <v>26</v>
      </c>
      <c r="B28" s="7" t="s">
        <v>13</v>
      </c>
      <c r="C28" s="7" t="s">
        <v>14</v>
      </c>
      <c r="D28" s="10" t="s">
        <v>92</v>
      </c>
      <c r="E28" s="9" t="str">
        <f t="shared" si="0"/>
        <v>男</v>
      </c>
      <c r="F28" s="10" t="s">
        <v>93</v>
      </c>
      <c r="G28" s="10" t="s">
        <v>94</v>
      </c>
      <c r="H28" s="11" t="s">
        <v>18</v>
      </c>
      <c r="I28" s="19" t="s">
        <v>19</v>
      </c>
      <c r="J28" s="20">
        <v>952</v>
      </c>
      <c r="K28" s="9">
        <v>180</v>
      </c>
      <c r="L28" s="20">
        <f t="shared" si="1"/>
        <v>1132</v>
      </c>
    </row>
    <row r="29" s="2" customFormat="1" ht="25" customHeight="1" spans="1:12">
      <c r="A29" s="7">
        <v>27</v>
      </c>
      <c r="B29" s="7" t="s">
        <v>13</v>
      </c>
      <c r="C29" s="7" t="s">
        <v>14</v>
      </c>
      <c r="D29" s="10" t="s">
        <v>95</v>
      </c>
      <c r="E29" s="9" t="str">
        <f t="shared" si="0"/>
        <v>女</v>
      </c>
      <c r="F29" s="10" t="s">
        <v>96</v>
      </c>
      <c r="G29" s="10" t="s">
        <v>97</v>
      </c>
      <c r="H29" s="11" t="s">
        <v>18</v>
      </c>
      <c r="I29" s="19" t="s">
        <v>19</v>
      </c>
      <c r="J29" s="20">
        <v>952</v>
      </c>
      <c r="K29" s="9">
        <v>180</v>
      </c>
      <c r="L29" s="20">
        <f t="shared" si="1"/>
        <v>1132</v>
      </c>
    </row>
    <row r="30" s="2" customFormat="1" ht="25" customHeight="1" spans="1:12">
      <c r="A30" s="7">
        <v>28</v>
      </c>
      <c r="B30" s="7" t="s">
        <v>13</v>
      </c>
      <c r="C30" s="7" t="s">
        <v>14</v>
      </c>
      <c r="D30" s="10" t="s">
        <v>98</v>
      </c>
      <c r="E30" s="9" t="str">
        <f t="shared" si="0"/>
        <v>男</v>
      </c>
      <c r="F30" s="10" t="s">
        <v>99</v>
      </c>
      <c r="G30" s="10" t="s">
        <v>100</v>
      </c>
      <c r="H30" s="11" t="s">
        <v>18</v>
      </c>
      <c r="I30" s="19" t="s">
        <v>19</v>
      </c>
      <c r="J30" s="20">
        <v>952</v>
      </c>
      <c r="K30" s="8">
        <v>160</v>
      </c>
      <c r="L30" s="20">
        <f t="shared" si="1"/>
        <v>1112</v>
      </c>
    </row>
    <row r="31" s="2" customFormat="1" ht="25" customHeight="1" spans="1:12">
      <c r="A31" s="7">
        <v>29</v>
      </c>
      <c r="B31" s="7" t="s">
        <v>13</v>
      </c>
      <c r="C31" s="7" t="s">
        <v>14</v>
      </c>
      <c r="D31" s="10" t="s">
        <v>101</v>
      </c>
      <c r="E31" s="9" t="str">
        <f t="shared" si="0"/>
        <v>男</v>
      </c>
      <c r="F31" s="10" t="s">
        <v>102</v>
      </c>
      <c r="G31" s="10" t="s">
        <v>103</v>
      </c>
      <c r="H31" s="11" t="s">
        <v>18</v>
      </c>
      <c r="I31" s="19" t="s">
        <v>19</v>
      </c>
      <c r="J31" s="20">
        <v>952</v>
      </c>
      <c r="K31" s="8">
        <v>160</v>
      </c>
      <c r="L31" s="20">
        <f t="shared" si="1"/>
        <v>1112</v>
      </c>
    </row>
    <row r="32" s="2" customFormat="1" ht="25" customHeight="1" spans="1:12">
      <c r="A32" s="7">
        <v>30</v>
      </c>
      <c r="B32" s="7" t="s">
        <v>13</v>
      </c>
      <c r="C32" s="7" t="s">
        <v>14</v>
      </c>
      <c r="D32" s="10" t="s">
        <v>104</v>
      </c>
      <c r="E32" s="9" t="str">
        <f t="shared" si="0"/>
        <v>男</v>
      </c>
      <c r="F32" s="10" t="s">
        <v>105</v>
      </c>
      <c r="G32" s="10" t="s">
        <v>106</v>
      </c>
      <c r="H32" s="11" t="s">
        <v>18</v>
      </c>
      <c r="I32" s="19" t="s">
        <v>19</v>
      </c>
      <c r="J32" s="20">
        <v>952</v>
      </c>
      <c r="K32" s="9">
        <v>180</v>
      </c>
      <c r="L32" s="20">
        <f t="shared" si="1"/>
        <v>1132</v>
      </c>
    </row>
    <row r="33" s="2" customFormat="1" ht="25" customHeight="1" spans="1:12">
      <c r="A33" s="7">
        <v>31</v>
      </c>
      <c r="B33" s="7" t="s">
        <v>13</v>
      </c>
      <c r="C33" s="7" t="s">
        <v>14</v>
      </c>
      <c r="D33" s="10" t="s">
        <v>107</v>
      </c>
      <c r="E33" s="9" t="str">
        <f t="shared" si="0"/>
        <v>男</v>
      </c>
      <c r="F33" s="10" t="s">
        <v>108</v>
      </c>
      <c r="G33" s="10" t="s">
        <v>109</v>
      </c>
      <c r="H33" s="11" t="s">
        <v>18</v>
      </c>
      <c r="I33" s="19" t="s">
        <v>19</v>
      </c>
      <c r="J33" s="20">
        <v>952</v>
      </c>
      <c r="K33" s="9">
        <v>180</v>
      </c>
      <c r="L33" s="20">
        <f t="shared" si="1"/>
        <v>1132</v>
      </c>
    </row>
    <row r="34" s="2" customFormat="1" ht="25" customHeight="1" spans="1:12">
      <c r="A34" s="7">
        <v>32</v>
      </c>
      <c r="B34" s="7" t="s">
        <v>13</v>
      </c>
      <c r="C34" s="7" t="s">
        <v>14</v>
      </c>
      <c r="D34" s="16" t="s">
        <v>110</v>
      </c>
      <c r="E34" s="9" t="str">
        <f t="shared" si="0"/>
        <v>女</v>
      </c>
      <c r="F34" s="17" t="s">
        <v>111</v>
      </c>
      <c r="G34" s="16" t="s">
        <v>112</v>
      </c>
      <c r="H34" s="11" t="s">
        <v>18</v>
      </c>
      <c r="I34" s="19" t="s">
        <v>19</v>
      </c>
      <c r="J34" s="20">
        <v>952</v>
      </c>
      <c r="K34" s="9">
        <v>180</v>
      </c>
      <c r="L34" s="20">
        <f t="shared" si="1"/>
        <v>1132</v>
      </c>
    </row>
    <row r="35" s="2" customFormat="1" ht="25" customHeight="1" spans="1:12">
      <c r="A35" s="7">
        <v>33</v>
      </c>
      <c r="B35" s="7" t="s">
        <v>13</v>
      </c>
      <c r="C35" s="7" t="s">
        <v>14</v>
      </c>
      <c r="D35" s="18" t="s">
        <v>113</v>
      </c>
      <c r="E35" s="9" t="str">
        <f t="shared" si="0"/>
        <v>女</v>
      </c>
      <c r="F35" s="17" t="s">
        <v>114</v>
      </c>
      <c r="G35" s="16" t="s">
        <v>115</v>
      </c>
      <c r="H35" s="11" t="s">
        <v>18</v>
      </c>
      <c r="I35" s="19" t="s">
        <v>19</v>
      </c>
      <c r="J35" s="20">
        <v>952</v>
      </c>
      <c r="K35" s="9">
        <v>180</v>
      </c>
      <c r="L35" s="20">
        <f t="shared" si="1"/>
        <v>1132</v>
      </c>
    </row>
    <row r="36" s="2" customFormat="1" ht="25" customHeight="1" spans="1:12">
      <c r="A36" s="7">
        <v>34</v>
      </c>
      <c r="B36" s="7" t="s">
        <v>13</v>
      </c>
      <c r="C36" s="7" t="s">
        <v>116</v>
      </c>
      <c r="D36" s="18" t="s">
        <v>117</v>
      </c>
      <c r="E36" s="9" t="str">
        <f t="shared" si="0"/>
        <v>女</v>
      </c>
      <c r="F36" s="17" t="s">
        <v>118</v>
      </c>
      <c r="G36" s="16" t="s">
        <v>119</v>
      </c>
      <c r="H36" s="11" t="s">
        <v>18</v>
      </c>
      <c r="I36" s="19" t="s">
        <v>19</v>
      </c>
      <c r="J36" s="20">
        <v>952</v>
      </c>
      <c r="K36" s="21">
        <v>180</v>
      </c>
      <c r="L36" s="20">
        <f t="shared" si="1"/>
        <v>1132</v>
      </c>
    </row>
    <row r="37" s="2" customFormat="1" ht="25" customHeight="1" spans="1:12">
      <c r="A37" s="7">
        <v>35</v>
      </c>
      <c r="B37" s="7" t="s">
        <v>13</v>
      </c>
      <c r="C37" s="7" t="s">
        <v>116</v>
      </c>
      <c r="D37" s="18" t="s">
        <v>120</v>
      </c>
      <c r="E37" s="9" t="str">
        <f t="shared" si="0"/>
        <v>男</v>
      </c>
      <c r="F37" s="17" t="s">
        <v>121</v>
      </c>
      <c r="G37" s="16" t="s">
        <v>122</v>
      </c>
      <c r="H37" s="11" t="s">
        <v>18</v>
      </c>
      <c r="I37" s="19" t="s">
        <v>19</v>
      </c>
      <c r="J37" s="20">
        <v>952</v>
      </c>
      <c r="K37" s="21">
        <v>180</v>
      </c>
      <c r="L37" s="20">
        <f>J37+K37</f>
        <v>1132</v>
      </c>
    </row>
    <row r="38" s="2" customFormat="1" ht="25" customHeight="1" spans="1:12">
      <c r="A38" s="7">
        <v>36</v>
      </c>
      <c r="B38" s="7" t="s">
        <v>13</v>
      </c>
      <c r="C38" s="7" t="s">
        <v>116</v>
      </c>
      <c r="D38" s="18" t="s">
        <v>123</v>
      </c>
      <c r="E38" s="9" t="str">
        <f t="shared" ref="E38:E65" si="2">IF(MOD(MID(F38,17,1),2),"男","女")</f>
        <v>男</v>
      </c>
      <c r="F38" s="17" t="s">
        <v>124</v>
      </c>
      <c r="G38" s="16" t="s">
        <v>125</v>
      </c>
      <c r="H38" s="11" t="s">
        <v>18</v>
      </c>
      <c r="I38" s="19" t="s">
        <v>19</v>
      </c>
      <c r="J38" s="20">
        <v>952</v>
      </c>
      <c r="K38" s="21">
        <v>160</v>
      </c>
      <c r="L38" s="20">
        <f>J38+K38</f>
        <v>1112</v>
      </c>
    </row>
    <row r="39" s="2" customFormat="1" ht="25" customHeight="1" spans="1:12">
      <c r="A39" s="7">
        <v>37</v>
      </c>
      <c r="B39" s="7" t="s">
        <v>13</v>
      </c>
      <c r="C39" s="7" t="s">
        <v>116</v>
      </c>
      <c r="D39" s="18" t="s">
        <v>126</v>
      </c>
      <c r="E39" s="9" t="str">
        <f t="shared" si="2"/>
        <v>男</v>
      </c>
      <c r="F39" s="17" t="s">
        <v>127</v>
      </c>
      <c r="G39" s="16" t="s">
        <v>128</v>
      </c>
      <c r="H39" s="11" t="s">
        <v>18</v>
      </c>
      <c r="I39" s="19" t="s">
        <v>19</v>
      </c>
      <c r="J39" s="20">
        <v>952</v>
      </c>
      <c r="K39" s="21">
        <v>180</v>
      </c>
      <c r="L39" s="20">
        <f>J39+K39</f>
        <v>1132</v>
      </c>
    </row>
    <row r="40" s="2" customFormat="1" ht="25" customHeight="1" spans="1:12">
      <c r="A40" s="7">
        <v>38</v>
      </c>
      <c r="B40" s="7" t="s">
        <v>13</v>
      </c>
      <c r="C40" s="7" t="s">
        <v>116</v>
      </c>
      <c r="D40" s="18" t="s">
        <v>129</v>
      </c>
      <c r="E40" s="9" t="str">
        <f t="shared" si="2"/>
        <v>男</v>
      </c>
      <c r="F40" s="17" t="s">
        <v>130</v>
      </c>
      <c r="G40" s="16" t="s">
        <v>131</v>
      </c>
      <c r="H40" s="11" t="s">
        <v>18</v>
      </c>
      <c r="I40" s="19" t="s">
        <v>19</v>
      </c>
      <c r="J40" s="20">
        <v>952</v>
      </c>
      <c r="K40" s="21">
        <v>140</v>
      </c>
      <c r="L40" s="20">
        <f t="shared" ref="L40:L65" si="3">J40+K40</f>
        <v>1092</v>
      </c>
    </row>
    <row r="41" s="2" customFormat="1" ht="25" customHeight="1" spans="1:12">
      <c r="A41" s="7">
        <v>39</v>
      </c>
      <c r="B41" s="7" t="s">
        <v>13</v>
      </c>
      <c r="C41" s="7" t="s">
        <v>116</v>
      </c>
      <c r="D41" s="18" t="s">
        <v>132</v>
      </c>
      <c r="E41" s="9" t="str">
        <f t="shared" si="2"/>
        <v>男</v>
      </c>
      <c r="F41" s="17" t="s">
        <v>133</v>
      </c>
      <c r="G41" s="16" t="s">
        <v>134</v>
      </c>
      <c r="H41" s="11" t="s">
        <v>18</v>
      </c>
      <c r="I41" s="19" t="s">
        <v>19</v>
      </c>
      <c r="J41" s="20">
        <v>952</v>
      </c>
      <c r="K41" s="21">
        <v>180</v>
      </c>
      <c r="L41" s="20">
        <f t="shared" si="3"/>
        <v>1132</v>
      </c>
    </row>
    <row r="42" s="2" customFormat="1" ht="25" customHeight="1" spans="1:12">
      <c r="A42" s="7">
        <v>40</v>
      </c>
      <c r="B42" s="7" t="s">
        <v>13</v>
      </c>
      <c r="C42" s="7" t="s">
        <v>116</v>
      </c>
      <c r="D42" s="18" t="s">
        <v>135</v>
      </c>
      <c r="E42" s="9" t="str">
        <f t="shared" si="2"/>
        <v>男</v>
      </c>
      <c r="F42" s="17" t="s">
        <v>136</v>
      </c>
      <c r="G42" s="16" t="s">
        <v>137</v>
      </c>
      <c r="H42" s="11" t="s">
        <v>18</v>
      </c>
      <c r="I42" s="19" t="s">
        <v>19</v>
      </c>
      <c r="J42" s="20">
        <v>952</v>
      </c>
      <c r="K42" s="21">
        <v>160</v>
      </c>
      <c r="L42" s="20">
        <f t="shared" si="3"/>
        <v>1112</v>
      </c>
    </row>
    <row r="43" s="2" customFormat="1" ht="25" customHeight="1" spans="1:12">
      <c r="A43" s="7">
        <v>41</v>
      </c>
      <c r="B43" s="7" t="s">
        <v>13</v>
      </c>
      <c r="C43" s="7" t="s">
        <v>116</v>
      </c>
      <c r="D43" s="18" t="s">
        <v>138</v>
      </c>
      <c r="E43" s="9" t="str">
        <f t="shared" si="2"/>
        <v>男</v>
      </c>
      <c r="F43" s="17" t="s">
        <v>139</v>
      </c>
      <c r="G43" s="16" t="s">
        <v>140</v>
      </c>
      <c r="H43" s="11" t="s">
        <v>18</v>
      </c>
      <c r="I43" s="19" t="s">
        <v>19</v>
      </c>
      <c r="J43" s="20">
        <v>952</v>
      </c>
      <c r="K43" s="21">
        <v>180</v>
      </c>
      <c r="L43" s="20">
        <f t="shared" si="3"/>
        <v>1132</v>
      </c>
    </row>
    <row r="44" s="2" customFormat="1" ht="25" customHeight="1" spans="1:12">
      <c r="A44" s="7">
        <v>42</v>
      </c>
      <c r="B44" s="7" t="s">
        <v>13</v>
      </c>
      <c r="C44" s="7" t="s">
        <v>116</v>
      </c>
      <c r="D44" s="18" t="s">
        <v>141</v>
      </c>
      <c r="E44" s="9" t="str">
        <f t="shared" si="2"/>
        <v>男</v>
      </c>
      <c r="F44" s="17" t="s">
        <v>142</v>
      </c>
      <c r="G44" s="16" t="s">
        <v>143</v>
      </c>
      <c r="H44" s="11" t="s">
        <v>18</v>
      </c>
      <c r="I44" s="19" t="s">
        <v>19</v>
      </c>
      <c r="J44" s="20">
        <v>952</v>
      </c>
      <c r="K44" s="21">
        <v>140</v>
      </c>
      <c r="L44" s="20">
        <f t="shared" si="3"/>
        <v>1092</v>
      </c>
    </row>
    <row r="45" s="2" customFormat="1" ht="25" customHeight="1" spans="1:12">
      <c r="A45" s="7">
        <v>43</v>
      </c>
      <c r="B45" s="7" t="s">
        <v>13</v>
      </c>
      <c r="C45" s="7" t="s">
        <v>116</v>
      </c>
      <c r="D45" s="18" t="s">
        <v>144</v>
      </c>
      <c r="E45" s="9" t="str">
        <f t="shared" si="2"/>
        <v>男</v>
      </c>
      <c r="F45" s="17" t="s">
        <v>145</v>
      </c>
      <c r="G45" s="16" t="s">
        <v>146</v>
      </c>
      <c r="H45" s="11" t="s">
        <v>18</v>
      </c>
      <c r="I45" s="19" t="s">
        <v>19</v>
      </c>
      <c r="J45" s="20">
        <v>952</v>
      </c>
      <c r="K45" s="21">
        <v>160</v>
      </c>
      <c r="L45" s="20">
        <f t="shared" si="3"/>
        <v>1112</v>
      </c>
    </row>
    <row r="46" s="2" customFormat="1" ht="25" customHeight="1" spans="1:12">
      <c r="A46" s="7">
        <v>44</v>
      </c>
      <c r="B46" s="7" t="s">
        <v>13</v>
      </c>
      <c r="C46" s="7" t="s">
        <v>116</v>
      </c>
      <c r="D46" s="18" t="s">
        <v>147</v>
      </c>
      <c r="E46" s="9" t="str">
        <f t="shared" si="2"/>
        <v>男</v>
      </c>
      <c r="F46" s="17" t="s">
        <v>148</v>
      </c>
      <c r="G46" s="16" t="s">
        <v>149</v>
      </c>
      <c r="H46" s="11" t="s">
        <v>18</v>
      </c>
      <c r="I46" s="19" t="s">
        <v>19</v>
      </c>
      <c r="J46" s="20">
        <v>952</v>
      </c>
      <c r="K46" s="21">
        <v>180</v>
      </c>
      <c r="L46" s="20">
        <f t="shared" si="3"/>
        <v>1132</v>
      </c>
    </row>
    <row r="47" s="2" customFormat="1" ht="25" customHeight="1" spans="1:12">
      <c r="A47" s="7">
        <v>45</v>
      </c>
      <c r="B47" s="7" t="s">
        <v>13</v>
      </c>
      <c r="C47" s="7" t="s">
        <v>116</v>
      </c>
      <c r="D47" s="18" t="s">
        <v>150</v>
      </c>
      <c r="E47" s="9" t="str">
        <f t="shared" si="2"/>
        <v>男</v>
      </c>
      <c r="F47" s="17" t="s">
        <v>151</v>
      </c>
      <c r="G47" s="16" t="s">
        <v>152</v>
      </c>
      <c r="H47" s="11" t="s">
        <v>18</v>
      </c>
      <c r="I47" s="19" t="s">
        <v>19</v>
      </c>
      <c r="J47" s="20">
        <v>952</v>
      </c>
      <c r="K47" s="21">
        <v>160</v>
      </c>
      <c r="L47" s="20">
        <f t="shared" si="3"/>
        <v>1112</v>
      </c>
    </row>
    <row r="48" s="2" customFormat="1" ht="25" customHeight="1" spans="1:12">
      <c r="A48" s="7">
        <v>46</v>
      </c>
      <c r="B48" s="7" t="s">
        <v>13</v>
      </c>
      <c r="C48" s="7" t="s">
        <v>116</v>
      </c>
      <c r="D48" s="18" t="s">
        <v>153</v>
      </c>
      <c r="E48" s="9" t="str">
        <f t="shared" si="2"/>
        <v>男</v>
      </c>
      <c r="F48" s="17" t="s">
        <v>154</v>
      </c>
      <c r="G48" s="16" t="s">
        <v>155</v>
      </c>
      <c r="H48" s="11" t="s">
        <v>18</v>
      </c>
      <c r="I48" s="19" t="s">
        <v>19</v>
      </c>
      <c r="J48" s="20">
        <v>952</v>
      </c>
      <c r="K48" s="21">
        <v>180</v>
      </c>
      <c r="L48" s="20">
        <f t="shared" si="3"/>
        <v>1132</v>
      </c>
    </row>
    <row r="49" s="2" customFormat="1" ht="25" customHeight="1" spans="1:12">
      <c r="A49" s="7">
        <v>47</v>
      </c>
      <c r="B49" s="7" t="s">
        <v>13</v>
      </c>
      <c r="C49" s="7" t="s">
        <v>116</v>
      </c>
      <c r="D49" s="18" t="s">
        <v>156</v>
      </c>
      <c r="E49" s="9" t="str">
        <f t="shared" si="2"/>
        <v>男</v>
      </c>
      <c r="F49" s="17" t="s">
        <v>157</v>
      </c>
      <c r="G49" s="16" t="s">
        <v>158</v>
      </c>
      <c r="H49" s="11" t="s">
        <v>18</v>
      </c>
      <c r="I49" s="19" t="s">
        <v>19</v>
      </c>
      <c r="J49" s="20">
        <v>952</v>
      </c>
      <c r="K49" s="21">
        <v>180</v>
      </c>
      <c r="L49" s="20">
        <f t="shared" si="3"/>
        <v>1132</v>
      </c>
    </row>
    <row r="50" s="2" customFormat="1" ht="25" customHeight="1" spans="1:12">
      <c r="A50" s="7">
        <v>48</v>
      </c>
      <c r="B50" s="7" t="s">
        <v>13</v>
      </c>
      <c r="C50" s="7" t="s">
        <v>116</v>
      </c>
      <c r="D50" s="18" t="s">
        <v>159</v>
      </c>
      <c r="E50" s="9" t="str">
        <f t="shared" si="2"/>
        <v>男</v>
      </c>
      <c r="F50" s="17" t="s">
        <v>160</v>
      </c>
      <c r="G50" s="16" t="s">
        <v>161</v>
      </c>
      <c r="H50" s="11" t="s">
        <v>18</v>
      </c>
      <c r="I50" s="19" t="s">
        <v>19</v>
      </c>
      <c r="J50" s="20">
        <v>952</v>
      </c>
      <c r="K50" s="21">
        <v>180</v>
      </c>
      <c r="L50" s="20">
        <f t="shared" si="3"/>
        <v>1132</v>
      </c>
    </row>
    <row r="51" s="2" customFormat="1" ht="25" customHeight="1" spans="1:12">
      <c r="A51" s="7">
        <v>49</v>
      </c>
      <c r="B51" s="7" t="s">
        <v>13</v>
      </c>
      <c r="C51" s="7" t="s">
        <v>116</v>
      </c>
      <c r="D51" s="18" t="s">
        <v>162</v>
      </c>
      <c r="E51" s="9" t="str">
        <f t="shared" si="2"/>
        <v>男</v>
      </c>
      <c r="F51" s="17" t="s">
        <v>163</v>
      </c>
      <c r="G51" s="16" t="s">
        <v>164</v>
      </c>
      <c r="H51" s="11" t="s">
        <v>18</v>
      </c>
      <c r="I51" s="19" t="s">
        <v>19</v>
      </c>
      <c r="J51" s="20">
        <v>952</v>
      </c>
      <c r="K51" s="21">
        <v>160</v>
      </c>
      <c r="L51" s="20">
        <f t="shared" si="3"/>
        <v>1112</v>
      </c>
    </row>
    <row r="52" s="2" customFormat="1" ht="25" customHeight="1" spans="1:12">
      <c r="A52" s="7">
        <v>50</v>
      </c>
      <c r="B52" s="7" t="s">
        <v>13</v>
      </c>
      <c r="C52" s="7" t="s">
        <v>116</v>
      </c>
      <c r="D52" s="18" t="s">
        <v>165</v>
      </c>
      <c r="E52" s="9" t="str">
        <f t="shared" si="2"/>
        <v>男</v>
      </c>
      <c r="F52" s="17" t="s">
        <v>166</v>
      </c>
      <c r="G52" s="16" t="s">
        <v>167</v>
      </c>
      <c r="H52" s="11" t="s">
        <v>18</v>
      </c>
      <c r="I52" s="19" t="s">
        <v>19</v>
      </c>
      <c r="J52" s="20">
        <v>952</v>
      </c>
      <c r="K52" s="21">
        <v>180</v>
      </c>
      <c r="L52" s="20">
        <f t="shared" si="3"/>
        <v>1132</v>
      </c>
    </row>
    <row r="53" s="2" customFormat="1" ht="25" customHeight="1" spans="1:12">
      <c r="A53" s="7">
        <v>51</v>
      </c>
      <c r="B53" s="7" t="s">
        <v>13</v>
      </c>
      <c r="C53" s="7" t="s">
        <v>116</v>
      </c>
      <c r="D53" s="18" t="s">
        <v>168</v>
      </c>
      <c r="E53" s="9" t="str">
        <f t="shared" si="2"/>
        <v>男</v>
      </c>
      <c r="F53" s="17" t="s">
        <v>169</v>
      </c>
      <c r="G53" s="16" t="s">
        <v>170</v>
      </c>
      <c r="H53" s="11" t="s">
        <v>18</v>
      </c>
      <c r="I53" s="19" t="s">
        <v>19</v>
      </c>
      <c r="J53" s="20">
        <v>952</v>
      </c>
      <c r="K53" s="21">
        <v>180</v>
      </c>
      <c r="L53" s="20">
        <f t="shared" si="3"/>
        <v>1132</v>
      </c>
    </row>
    <row r="54" s="2" customFormat="1" ht="25" customHeight="1" spans="1:12">
      <c r="A54" s="7">
        <v>52</v>
      </c>
      <c r="B54" s="7" t="s">
        <v>13</v>
      </c>
      <c r="C54" s="7" t="s">
        <v>116</v>
      </c>
      <c r="D54" s="18" t="s">
        <v>171</v>
      </c>
      <c r="E54" s="9" t="str">
        <f t="shared" si="2"/>
        <v>男</v>
      </c>
      <c r="F54" s="17" t="s">
        <v>172</v>
      </c>
      <c r="G54" s="16" t="s">
        <v>173</v>
      </c>
      <c r="H54" s="11" t="s">
        <v>18</v>
      </c>
      <c r="I54" s="19" t="s">
        <v>19</v>
      </c>
      <c r="J54" s="20">
        <v>952</v>
      </c>
      <c r="K54" s="21">
        <v>180</v>
      </c>
      <c r="L54" s="20">
        <f t="shared" si="3"/>
        <v>1132</v>
      </c>
    </row>
    <row r="55" s="2" customFormat="1" ht="25" customHeight="1" spans="1:12">
      <c r="A55" s="7">
        <v>53</v>
      </c>
      <c r="B55" s="7" t="s">
        <v>13</v>
      </c>
      <c r="C55" s="7" t="s">
        <v>116</v>
      </c>
      <c r="D55" s="18" t="s">
        <v>174</v>
      </c>
      <c r="E55" s="9" t="str">
        <f t="shared" si="2"/>
        <v>男</v>
      </c>
      <c r="F55" s="17" t="s">
        <v>175</v>
      </c>
      <c r="G55" s="16" t="s">
        <v>176</v>
      </c>
      <c r="H55" s="11" t="s">
        <v>18</v>
      </c>
      <c r="I55" s="19" t="s">
        <v>19</v>
      </c>
      <c r="J55" s="20">
        <v>952</v>
      </c>
      <c r="K55" s="21">
        <v>180</v>
      </c>
      <c r="L55" s="20">
        <f t="shared" si="3"/>
        <v>1132</v>
      </c>
    </row>
    <row r="56" s="2" customFormat="1" ht="25" customHeight="1" spans="1:12">
      <c r="A56" s="7">
        <v>54</v>
      </c>
      <c r="B56" s="7" t="s">
        <v>13</v>
      </c>
      <c r="C56" s="7" t="s">
        <v>116</v>
      </c>
      <c r="D56" s="18" t="s">
        <v>177</v>
      </c>
      <c r="E56" s="9" t="str">
        <f t="shared" si="2"/>
        <v>女</v>
      </c>
      <c r="F56" s="17" t="s">
        <v>178</v>
      </c>
      <c r="G56" s="16" t="s">
        <v>179</v>
      </c>
      <c r="H56" s="11" t="s">
        <v>18</v>
      </c>
      <c r="I56" s="19" t="s">
        <v>19</v>
      </c>
      <c r="J56" s="20">
        <v>952</v>
      </c>
      <c r="K56" s="21">
        <v>160</v>
      </c>
      <c r="L56" s="20">
        <f t="shared" si="3"/>
        <v>1112</v>
      </c>
    </row>
    <row r="57" s="2" customFormat="1" ht="25" customHeight="1" spans="1:12">
      <c r="A57" s="7">
        <v>55</v>
      </c>
      <c r="B57" s="7" t="s">
        <v>13</v>
      </c>
      <c r="C57" s="7" t="s">
        <v>116</v>
      </c>
      <c r="D57" s="18" t="s">
        <v>180</v>
      </c>
      <c r="E57" s="9" t="str">
        <f t="shared" si="2"/>
        <v>男</v>
      </c>
      <c r="F57" s="17" t="s">
        <v>181</v>
      </c>
      <c r="G57" s="16" t="s">
        <v>182</v>
      </c>
      <c r="H57" s="11" t="s">
        <v>18</v>
      </c>
      <c r="I57" s="19" t="s">
        <v>19</v>
      </c>
      <c r="J57" s="20">
        <v>952</v>
      </c>
      <c r="K57" s="21">
        <v>160</v>
      </c>
      <c r="L57" s="20">
        <f t="shared" si="3"/>
        <v>1112</v>
      </c>
    </row>
    <row r="58" s="2" customFormat="1" ht="25" customHeight="1" spans="1:12">
      <c r="A58" s="7">
        <v>56</v>
      </c>
      <c r="B58" s="7" t="s">
        <v>13</v>
      </c>
      <c r="C58" s="7" t="s">
        <v>116</v>
      </c>
      <c r="D58" s="18" t="s">
        <v>183</v>
      </c>
      <c r="E58" s="9" t="str">
        <f t="shared" si="2"/>
        <v>男</v>
      </c>
      <c r="F58" s="17" t="s">
        <v>184</v>
      </c>
      <c r="G58" s="16" t="s">
        <v>185</v>
      </c>
      <c r="H58" s="11" t="s">
        <v>18</v>
      </c>
      <c r="I58" s="19" t="s">
        <v>19</v>
      </c>
      <c r="J58" s="20">
        <v>952</v>
      </c>
      <c r="K58" s="21">
        <v>180</v>
      </c>
      <c r="L58" s="20">
        <f t="shared" si="3"/>
        <v>1132</v>
      </c>
    </row>
    <row r="59" s="2" customFormat="1" ht="25" customHeight="1" spans="1:12">
      <c r="A59" s="7">
        <v>57</v>
      </c>
      <c r="B59" s="7" t="s">
        <v>13</v>
      </c>
      <c r="C59" s="7" t="s">
        <v>116</v>
      </c>
      <c r="D59" s="18" t="s">
        <v>186</v>
      </c>
      <c r="E59" s="9" t="str">
        <f t="shared" si="2"/>
        <v>男</v>
      </c>
      <c r="F59" s="17" t="s">
        <v>187</v>
      </c>
      <c r="G59" s="16" t="s">
        <v>188</v>
      </c>
      <c r="H59" s="11" t="s">
        <v>18</v>
      </c>
      <c r="I59" s="19" t="s">
        <v>19</v>
      </c>
      <c r="J59" s="20">
        <v>952</v>
      </c>
      <c r="K59" s="21">
        <v>160</v>
      </c>
      <c r="L59" s="20">
        <f t="shared" si="3"/>
        <v>1112</v>
      </c>
    </row>
    <row r="60" s="2" customFormat="1" ht="25" customHeight="1" spans="1:12">
      <c r="A60" s="7">
        <v>58</v>
      </c>
      <c r="B60" s="7" t="s">
        <v>13</v>
      </c>
      <c r="C60" s="7" t="s">
        <v>116</v>
      </c>
      <c r="D60" s="18" t="s">
        <v>189</v>
      </c>
      <c r="E60" s="9" t="str">
        <f t="shared" si="2"/>
        <v>男</v>
      </c>
      <c r="F60" s="17" t="s">
        <v>190</v>
      </c>
      <c r="G60" s="16" t="s">
        <v>191</v>
      </c>
      <c r="H60" s="11" t="s">
        <v>18</v>
      </c>
      <c r="I60" s="19" t="s">
        <v>19</v>
      </c>
      <c r="J60" s="20">
        <v>952</v>
      </c>
      <c r="K60" s="21">
        <v>180</v>
      </c>
      <c r="L60" s="20">
        <f t="shared" si="3"/>
        <v>1132</v>
      </c>
    </row>
    <row r="61" s="2" customFormat="1" ht="25" customHeight="1" spans="1:12">
      <c r="A61" s="7">
        <v>59</v>
      </c>
      <c r="B61" s="7" t="s">
        <v>13</v>
      </c>
      <c r="C61" s="7" t="s">
        <v>116</v>
      </c>
      <c r="D61" s="18" t="s">
        <v>192</v>
      </c>
      <c r="E61" s="9" t="str">
        <f t="shared" si="2"/>
        <v>男</v>
      </c>
      <c r="F61" s="17" t="s">
        <v>193</v>
      </c>
      <c r="G61" s="16" t="s">
        <v>194</v>
      </c>
      <c r="H61" s="11" t="s">
        <v>18</v>
      </c>
      <c r="I61" s="19" t="s">
        <v>19</v>
      </c>
      <c r="J61" s="20">
        <v>952</v>
      </c>
      <c r="K61" s="21">
        <v>160</v>
      </c>
      <c r="L61" s="20">
        <f t="shared" si="3"/>
        <v>1112</v>
      </c>
    </row>
    <row r="62" s="2" customFormat="1" ht="25" customHeight="1" spans="1:12">
      <c r="A62" s="7">
        <v>60</v>
      </c>
      <c r="B62" s="7" t="s">
        <v>13</v>
      </c>
      <c r="C62" s="7" t="s">
        <v>116</v>
      </c>
      <c r="D62" s="18" t="s">
        <v>195</v>
      </c>
      <c r="E62" s="9" t="str">
        <f t="shared" si="2"/>
        <v>男</v>
      </c>
      <c r="F62" s="17" t="s">
        <v>196</v>
      </c>
      <c r="G62" s="16" t="s">
        <v>197</v>
      </c>
      <c r="H62" s="11" t="s">
        <v>18</v>
      </c>
      <c r="I62" s="19" t="s">
        <v>19</v>
      </c>
      <c r="J62" s="20">
        <v>952</v>
      </c>
      <c r="K62" s="21">
        <v>160</v>
      </c>
      <c r="L62" s="20">
        <f t="shared" si="3"/>
        <v>1112</v>
      </c>
    </row>
    <row r="63" s="2" customFormat="1" ht="25" customHeight="1" spans="1:12">
      <c r="A63" s="7">
        <v>61</v>
      </c>
      <c r="B63" s="7" t="s">
        <v>13</v>
      </c>
      <c r="C63" s="7" t="s">
        <v>116</v>
      </c>
      <c r="D63" s="18" t="s">
        <v>198</v>
      </c>
      <c r="E63" s="9" t="str">
        <f t="shared" si="2"/>
        <v>男</v>
      </c>
      <c r="F63" s="17" t="s">
        <v>199</v>
      </c>
      <c r="G63" s="16" t="s">
        <v>200</v>
      </c>
      <c r="H63" s="11" t="s">
        <v>18</v>
      </c>
      <c r="I63" s="19" t="s">
        <v>19</v>
      </c>
      <c r="J63" s="20">
        <v>952</v>
      </c>
      <c r="K63" s="21">
        <v>180</v>
      </c>
      <c r="L63" s="20">
        <f t="shared" si="3"/>
        <v>1132</v>
      </c>
    </row>
    <row r="64" s="2" customFormat="1" ht="25" customHeight="1" spans="1:12">
      <c r="A64" s="7">
        <v>62</v>
      </c>
      <c r="B64" s="7" t="s">
        <v>13</v>
      </c>
      <c r="C64" s="7" t="s">
        <v>116</v>
      </c>
      <c r="D64" s="18" t="s">
        <v>201</v>
      </c>
      <c r="E64" s="9" t="str">
        <f t="shared" si="2"/>
        <v>女</v>
      </c>
      <c r="F64" s="17" t="s">
        <v>202</v>
      </c>
      <c r="G64" s="16" t="s">
        <v>203</v>
      </c>
      <c r="H64" s="11" t="s">
        <v>18</v>
      </c>
      <c r="I64" s="19" t="s">
        <v>19</v>
      </c>
      <c r="J64" s="20">
        <v>952</v>
      </c>
      <c r="K64" s="21">
        <v>180</v>
      </c>
      <c r="L64" s="20">
        <f t="shared" si="3"/>
        <v>1132</v>
      </c>
    </row>
    <row r="65" s="2" customFormat="1" ht="25" customHeight="1" spans="1:12">
      <c r="A65" s="7">
        <v>63</v>
      </c>
      <c r="B65" s="7" t="s">
        <v>13</v>
      </c>
      <c r="C65" s="7" t="s">
        <v>116</v>
      </c>
      <c r="D65" s="18" t="s">
        <v>204</v>
      </c>
      <c r="E65" s="9" t="str">
        <f t="shared" si="2"/>
        <v>男</v>
      </c>
      <c r="F65" s="17" t="s">
        <v>205</v>
      </c>
      <c r="G65" s="16" t="s">
        <v>206</v>
      </c>
      <c r="H65" s="11" t="s">
        <v>18</v>
      </c>
      <c r="I65" s="19" t="s">
        <v>19</v>
      </c>
      <c r="J65" s="20">
        <v>952</v>
      </c>
      <c r="K65" s="21">
        <v>160</v>
      </c>
      <c r="L65" s="20">
        <f t="shared" si="3"/>
        <v>1112</v>
      </c>
    </row>
    <row r="66" s="2" customFormat="1" ht="25" customHeight="1" spans="1:12">
      <c r="A66" s="22" t="s">
        <v>207</v>
      </c>
      <c r="B66" s="23"/>
      <c r="C66" s="23"/>
      <c r="D66" s="23"/>
      <c r="E66" s="23"/>
      <c r="F66" s="23"/>
      <c r="G66" s="23"/>
      <c r="H66" s="23"/>
      <c r="I66" s="24"/>
      <c r="J66" s="25">
        <f>SUM(J3:J65)</f>
        <v>59976</v>
      </c>
      <c r="K66" s="25">
        <f>SUM(K3:K65)</f>
        <v>10680</v>
      </c>
      <c r="L66" s="25">
        <f>SUM(L3:L65)</f>
        <v>70656</v>
      </c>
    </row>
  </sheetData>
  <mergeCells count="2">
    <mergeCell ref="A1:L1"/>
    <mergeCell ref="A66:I66"/>
  </mergeCell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2023-07-05T00:49:43Z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3F89FCFDAA3D45AB900430D0620094F3_13</vt:lpwstr>
  </property>
  <property fmtid="{D5CDD505-2E9C-101B-9397-08002B2CF9AE}" pid="3" name="KSOProductBuildVer">
    <vt:lpwstr>2052-11.1.0.14309</vt:lpwstr>
  </property>
</Properties>
</file>