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792" windowHeight="4217" activeTab="0"/>
  </bookViews>
  <sheets>
    <sheet name="原表" sheetId="1" r:id="rId1"/>
  </sheets>
  <definedNames>
    <definedName name="_xlnm._FilterDatabase" localSheetId="0" hidden="1">'原表'!$A$4:$IU$157</definedName>
    <definedName name="_xlnm.Print_Titles" localSheetId="0">'原表'!$3:$4</definedName>
  </definedNames>
  <calcPr fullCalcOnLoad="1"/>
</workbook>
</file>

<file path=xl/sharedStrings.xml><?xml version="1.0" encoding="utf-8"?>
<sst xmlns="http://schemas.openxmlformats.org/spreadsheetml/2006/main" count="1644" uniqueCount="504">
  <si>
    <t>附件3：                    2018年吉首市统筹整合使用财政涉农资金项目明细表</t>
  </si>
  <si>
    <t>金额单位：万元</t>
  </si>
  <si>
    <r>
      <t>序号</t>
    </r>
  </si>
  <si>
    <r>
      <t>项目名称</t>
    </r>
  </si>
  <si>
    <r>
      <t>建设任务</t>
    </r>
  </si>
  <si>
    <r>
      <t>实施地点</t>
    </r>
  </si>
  <si>
    <r>
      <t>补助标准</t>
    </r>
  </si>
  <si>
    <r>
      <t>资金规模</t>
    </r>
  </si>
  <si>
    <r>
      <t>筹资方式</t>
    </r>
  </si>
  <si>
    <t>绩效目标
（进度计划）</t>
  </si>
  <si>
    <t>时间进度(起止)</t>
  </si>
  <si>
    <r>
      <t>责任单位</t>
    </r>
  </si>
  <si>
    <t>备注</t>
  </si>
  <si>
    <t>（中央、省级、市州或县级资金）</t>
  </si>
  <si>
    <t xml:space="preserve">金额
</t>
  </si>
  <si>
    <t>计划开工时间</t>
  </si>
  <si>
    <t>计划完工时间</t>
  </si>
  <si>
    <t>项目主管单位</t>
  </si>
  <si>
    <t>项目组织实施单位</t>
  </si>
  <si>
    <r>
      <t>总计</t>
    </r>
  </si>
  <si>
    <r>
      <t>一</t>
    </r>
  </si>
  <si>
    <t>产业扶贫发展合计</t>
  </si>
  <si>
    <t>到户产业扶贫项目</t>
  </si>
  <si>
    <t>采取以奖代补的方式，按产业发展规模扶持全市2万余贫困户家庭产业建设和务工创收。</t>
  </si>
  <si>
    <t>全市所有乡镇、村</t>
  </si>
  <si>
    <t>产业奖补标准不超过1500元/人
；外出务工奖补800元/人；</t>
  </si>
  <si>
    <t>省级</t>
  </si>
  <si>
    <t>通过鼓励建档立卡贫困户自主发展产业帮助2万左右贫困人口增收2000元/人/年以上</t>
  </si>
  <si>
    <t>2018年1月</t>
  </si>
  <si>
    <t>2018年11月</t>
  </si>
  <si>
    <t>吉首市市扶贫办</t>
  </si>
  <si>
    <t>各乡镇（街道）</t>
  </si>
  <si>
    <t>项目9月验收，具体到村级情况9月才能统计。</t>
  </si>
  <si>
    <t>生态优质稻（含稻鱼模式栽培技术推广）</t>
  </si>
  <si>
    <t>在全市建设生态优质稻产业11312.5亩，主推达国标二级优质米以上的兆优5431等优良品种，建设50亩品种展示园，200亩稻鱼标准化生产示范园和2000亩优质稻核心示范园，做好《优质稻绿色生产技术规程》、《稻花鱼生产技术规范》培训推广。</t>
  </si>
  <si>
    <t>106元/亩</t>
  </si>
  <si>
    <t>省级</t>
  </si>
  <si>
    <t>通过水稻品种提质及推广稻鱼结合技术，每亩产值1804.9元，帮助14102贫困人口增收1447.88元/人/年</t>
  </si>
  <si>
    <t>2018年3月</t>
  </si>
  <si>
    <t>2018年12月</t>
  </si>
  <si>
    <t>吉首市农业局</t>
  </si>
  <si>
    <t>吉首市农业局粮油作物站</t>
  </si>
  <si>
    <t>尚未实施完成，待实施完成后细化到村到户。</t>
  </si>
  <si>
    <t>优质双低油菜</t>
  </si>
  <si>
    <t>为全市建档立卡户提供优质双低油菜种子，在全市范围内推广种植双低杂交油菜5万亩，打造山区优质双低油菜籽油品牌，并创建矮寨油菜花与乡村休闲观光旅游产业融合，培训推广《双低油菜生产技术规程》。</t>
  </si>
  <si>
    <t>10元/亩</t>
  </si>
  <si>
    <t>通过对我市建档立卡户油菜产业提质帮助12000贫困人口增收1200元/人/年</t>
  </si>
  <si>
    <t>2018年8月</t>
  </si>
  <si>
    <t>2019年6月</t>
  </si>
  <si>
    <t>农业实用技术培训</t>
  </si>
  <si>
    <t>通过开展农业实用技术培训，提高种植技术，提高各项产业产量及质量，增强农民服务产业的能力，带动建档立卡户发展产业增加收入。</t>
  </si>
  <si>
    <t>100元/人</t>
  </si>
  <si>
    <t>通过培训建档立卡户15300人增加建档立卡户种养技术</t>
  </si>
  <si>
    <t>2018年4月</t>
  </si>
  <si>
    <t>吉首市农业局科教股</t>
  </si>
  <si>
    <t>柑桔产业</t>
  </si>
  <si>
    <t>1、开展技术指导及培训服务；2、提供柑桔生产所需种苗、肥料、农药等生产资料；3、开展柑桔品低改技术及有机肥替代肥行动；4、开展新品种引进示范；5、建设储藏库；6、绿色防控。</t>
  </si>
  <si>
    <t>1480元/亩</t>
  </si>
  <si>
    <t>通过柑桔产业发展建设标准化基地3680亩，带动贫困户540户2177人，使户均增收 5000-6000元。2018年7月开始产业摸底工作，2018年10月做好新开基地建设准备工作；2019年5月前做好柑桔品低改工作。</t>
  </si>
  <si>
    <t>2018年7月</t>
  </si>
  <si>
    <t>2019年7月</t>
  </si>
  <si>
    <t>吉首市农业局</t>
  </si>
  <si>
    <t>吉首市农业局经果站</t>
  </si>
  <si>
    <t>产业种植季节性限制，项目必须到10月方可开始实施</t>
  </si>
  <si>
    <t>投入种苗、肥料、农药，技术服务、培管，产品回收。</t>
  </si>
  <si>
    <t>丹青镇河坪村</t>
  </si>
  <si>
    <t xml:space="preserve">平均增收6450元/户
</t>
  </si>
  <si>
    <t>296亩</t>
  </si>
  <si>
    <t>丹青镇大坪村</t>
  </si>
  <si>
    <t>246.5亩</t>
  </si>
  <si>
    <t>丹青镇高寨村</t>
  </si>
  <si>
    <t>161亩</t>
  </si>
  <si>
    <t>丹青镇大兴村</t>
  </si>
  <si>
    <t>387.5亩</t>
  </si>
  <si>
    <t>丹青镇白云村</t>
  </si>
  <si>
    <t>90亩</t>
  </si>
  <si>
    <t>太平镇排杉村</t>
  </si>
  <si>
    <t>平均增收6800元/户</t>
  </si>
  <si>
    <t>961亩</t>
  </si>
  <si>
    <t>太平镇金星村</t>
  </si>
  <si>
    <t>221亩</t>
  </si>
  <si>
    <t>太平镇茶群村</t>
  </si>
  <si>
    <t>396亩</t>
  </si>
  <si>
    <t>马颈坳镇米坡村</t>
  </si>
  <si>
    <t>平均增收5000元/户</t>
  </si>
  <si>
    <t>649亩</t>
  </si>
  <si>
    <t>马颈坳镇枫香村</t>
  </si>
  <si>
    <t>271.5亩</t>
  </si>
  <si>
    <t>中药材产业</t>
  </si>
  <si>
    <t>1、建设标准化生产基地；2、投入迷迭香生产所需种苗、肥料、农药等生产资料；3、开展中药材种植技术培训与服务；4、实行产品回收。</t>
  </si>
  <si>
    <t>河溪镇持久村</t>
  </si>
  <si>
    <t>4187.5元/亩</t>
  </si>
  <si>
    <r>
      <t>通过中药材产业发展建设标准化基地</t>
    </r>
    <r>
      <rPr>
        <sz val="10"/>
        <rFont val="宋体"/>
        <family val="0"/>
      </rPr>
      <t>2</t>
    </r>
    <r>
      <rPr>
        <sz val="10"/>
        <rFont val="宋体"/>
        <family val="0"/>
      </rPr>
      <t>00</t>
    </r>
    <r>
      <rPr>
        <sz val="10"/>
        <rFont val="宋体"/>
        <family val="0"/>
      </rPr>
      <t>亩，带动贫困户</t>
    </r>
    <r>
      <rPr>
        <sz val="10"/>
        <rFont val="宋体"/>
        <family val="0"/>
      </rPr>
      <t>83</t>
    </r>
    <r>
      <rPr>
        <sz val="10"/>
        <rFont val="宋体"/>
        <family val="0"/>
      </rPr>
      <t>户</t>
    </r>
    <r>
      <rPr>
        <sz val="10"/>
        <rFont val="宋体"/>
        <family val="0"/>
      </rPr>
      <t>335</t>
    </r>
    <r>
      <rPr>
        <sz val="10"/>
        <rFont val="宋体"/>
        <family val="0"/>
      </rPr>
      <t>人，使户均增收</t>
    </r>
    <r>
      <rPr>
        <sz val="10"/>
        <rFont val="宋体"/>
        <family val="0"/>
      </rPr>
      <t xml:space="preserve"> 6000</t>
    </r>
    <r>
      <rPr>
        <sz val="10"/>
        <rFont val="宋体"/>
        <family val="0"/>
      </rPr>
      <t>元。</t>
    </r>
    <r>
      <rPr>
        <sz val="10"/>
        <rFont val="宋体"/>
        <family val="0"/>
      </rPr>
      <t>2018</t>
    </r>
    <r>
      <rPr>
        <sz val="10"/>
        <rFont val="宋体"/>
        <family val="0"/>
      </rPr>
      <t>年</t>
    </r>
    <r>
      <rPr>
        <sz val="10"/>
        <rFont val="宋体"/>
        <family val="0"/>
      </rPr>
      <t>7</t>
    </r>
    <r>
      <rPr>
        <sz val="10"/>
        <rFont val="宋体"/>
        <family val="0"/>
      </rPr>
      <t>月开始产业摸底工作，</t>
    </r>
    <r>
      <rPr>
        <sz val="10"/>
        <rFont val="宋体"/>
        <family val="0"/>
      </rPr>
      <t>2018</t>
    </r>
    <r>
      <rPr>
        <sz val="10"/>
        <rFont val="宋体"/>
        <family val="0"/>
      </rPr>
      <t>年</t>
    </r>
    <r>
      <rPr>
        <sz val="10"/>
        <rFont val="宋体"/>
        <family val="0"/>
      </rPr>
      <t>9</t>
    </r>
    <r>
      <rPr>
        <sz val="10"/>
        <rFont val="宋体"/>
        <family val="0"/>
      </rPr>
      <t>月前做好新开基地整地、开垦工作；</t>
    </r>
    <r>
      <rPr>
        <sz val="10"/>
        <rFont val="宋体"/>
        <family val="0"/>
      </rPr>
      <t>2018</t>
    </r>
    <r>
      <rPr>
        <sz val="10"/>
        <rFont val="宋体"/>
        <family val="0"/>
      </rPr>
      <t>年</t>
    </r>
    <r>
      <rPr>
        <sz val="10"/>
        <rFont val="宋体"/>
        <family val="0"/>
      </rPr>
      <t>11</t>
    </r>
    <r>
      <rPr>
        <sz val="10"/>
        <rFont val="宋体"/>
        <family val="0"/>
      </rPr>
      <t>月前做好迷迭香育苗工作；</t>
    </r>
    <r>
      <rPr>
        <sz val="10"/>
        <rFont val="宋体"/>
        <family val="0"/>
      </rPr>
      <t>2019</t>
    </r>
    <r>
      <rPr>
        <sz val="10"/>
        <rFont val="宋体"/>
        <family val="0"/>
      </rPr>
      <t>年</t>
    </r>
    <r>
      <rPr>
        <sz val="10"/>
        <rFont val="宋体"/>
        <family val="0"/>
      </rPr>
      <t>3</t>
    </r>
    <r>
      <rPr>
        <sz val="10"/>
        <rFont val="宋体"/>
        <family val="0"/>
      </rPr>
      <t>月前完成迷迭香苗期管理及技术培训指导工作；</t>
    </r>
    <r>
      <rPr>
        <sz val="10"/>
        <rFont val="宋体"/>
        <family val="0"/>
      </rPr>
      <t>2019</t>
    </r>
    <r>
      <rPr>
        <sz val="10"/>
        <rFont val="宋体"/>
        <family val="0"/>
      </rPr>
      <t>年</t>
    </r>
    <r>
      <rPr>
        <sz val="10"/>
        <rFont val="宋体"/>
        <family val="0"/>
      </rPr>
      <t>4</t>
    </r>
    <r>
      <rPr>
        <sz val="10"/>
        <rFont val="宋体"/>
        <family val="0"/>
      </rPr>
      <t>月完成移栽。</t>
    </r>
  </si>
  <si>
    <t>2019年5月</t>
  </si>
  <si>
    <t>吉首市农业局经果站</t>
  </si>
  <si>
    <r>
      <t>2</t>
    </r>
    <r>
      <rPr>
        <sz val="10"/>
        <rFont val="宋体"/>
        <family val="0"/>
      </rPr>
      <t>00</t>
    </r>
    <r>
      <rPr>
        <sz val="10"/>
        <rFont val="宋体"/>
        <family val="0"/>
      </rPr>
      <t>亩</t>
    </r>
  </si>
  <si>
    <r>
      <t>湘西黄金茶产业</t>
    </r>
  </si>
  <si>
    <t>新建茶叶种植10000亩，指导培管茶园5万亩，认证有机茶园2000亩，制定茶园技术标准，培训茶农500人次</t>
  </si>
  <si>
    <r>
      <t>新开茶园</t>
    </r>
    <r>
      <rPr>
        <sz val="10"/>
        <rFont val="宋体"/>
        <family val="0"/>
      </rPr>
      <t>18</t>
    </r>
    <r>
      <rPr>
        <sz val="10"/>
        <rFont val="宋体"/>
        <family val="0"/>
      </rPr>
      <t>00</t>
    </r>
    <r>
      <rPr>
        <sz val="10"/>
        <color indexed="8"/>
        <rFont val="宋体"/>
        <family val="0"/>
      </rPr>
      <t>元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亩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幼年茶园</t>
    </r>
    <r>
      <rPr>
        <sz val="10"/>
        <color indexed="8"/>
        <rFont val="宋体"/>
        <family val="0"/>
      </rPr>
      <t>500</t>
    </r>
    <r>
      <rPr>
        <sz val="10"/>
        <color indexed="8"/>
        <rFont val="宋体"/>
        <family val="0"/>
      </rPr>
      <t>元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亩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加工厂</t>
    </r>
    <r>
      <rPr>
        <sz val="10"/>
        <color indexed="8"/>
        <rFont val="宋体"/>
        <family val="0"/>
      </rPr>
      <t>15</t>
    </r>
    <r>
      <rPr>
        <sz val="10"/>
        <color indexed="8"/>
        <rFont val="宋体"/>
        <family val="0"/>
      </rPr>
      <t>万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个</t>
    </r>
  </si>
  <si>
    <r>
      <t>新建茶园面积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万亩，通过大力发展茶叶产业帮助</t>
    </r>
    <r>
      <rPr>
        <sz val="10"/>
        <color indexed="8"/>
        <rFont val="宋体"/>
        <family val="0"/>
      </rPr>
      <t>2133</t>
    </r>
    <r>
      <rPr>
        <sz val="10"/>
        <color indexed="8"/>
        <rFont val="宋体"/>
        <family val="0"/>
      </rPr>
      <t>户</t>
    </r>
    <r>
      <rPr>
        <sz val="10"/>
        <color indexed="8"/>
        <rFont val="宋体"/>
        <family val="0"/>
      </rPr>
      <t>8406</t>
    </r>
    <r>
      <rPr>
        <sz val="10"/>
        <color indexed="8"/>
        <rFont val="宋体"/>
        <family val="0"/>
      </rPr>
      <t>名贫困户增收</t>
    </r>
    <r>
      <rPr>
        <sz val="10"/>
        <color indexed="8"/>
        <rFont val="宋体"/>
        <family val="0"/>
      </rPr>
      <t>3000</t>
    </r>
    <r>
      <rPr>
        <sz val="10"/>
        <color indexed="8"/>
        <rFont val="宋体"/>
        <family val="0"/>
      </rPr>
      <t>元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年</t>
    </r>
  </si>
  <si>
    <t>2018年1月</t>
  </si>
  <si>
    <r>
      <t>吉首市扶贫办</t>
    </r>
  </si>
  <si>
    <r>
      <t>吉首市茶叶办</t>
    </r>
  </si>
  <si>
    <t>新开发茶园面积402亩，发放茶苗12万株，发放肥料20吨。</t>
  </si>
  <si>
    <t>矮寨镇小兴村</t>
  </si>
  <si>
    <t>平均增收3000元/户</t>
  </si>
  <si>
    <r>
      <t>吉首市扶贫办</t>
    </r>
  </si>
  <si>
    <r>
      <t>吉首市茶叶办</t>
    </r>
  </si>
  <si>
    <t>新开茶园面积402亩</t>
  </si>
  <si>
    <t>幼龄茶园培管面积171.86亩</t>
  </si>
  <si>
    <t>矮寨镇幸福村</t>
  </si>
  <si>
    <r>
      <t>吉首市扶贫办</t>
    </r>
  </si>
  <si>
    <r>
      <t>吉首市茶叶办</t>
    </r>
  </si>
  <si>
    <t>培管幼年茶园171.86亩</t>
  </si>
  <si>
    <t>幼龄茶园培管面积245.58亩</t>
  </si>
  <si>
    <r>
      <t>吉首市扶贫办</t>
    </r>
  </si>
  <si>
    <r>
      <t>吉首市茶叶办</t>
    </r>
  </si>
  <si>
    <t>培管幼年茶园245.58亩</t>
  </si>
  <si>
    <t>新开茶园面积302.83亩，发放苗木90万株，发放肥料15吨</t>
  </si>
  <si>
    <r>
      <t>吉首市扶贫办</t>
    </r>
  </si>
  <si>
    <r>
      <t>吉首市茶叶办</t>
    </r>
  </si>
  <si>
    <t>新开茶园面积302.83亩</t>
  </si>
  <si>
    <t>新开茶园面积502.3亩，发放苗木150万株，发放肥料25吨</t>
  </si>
  <si>
    <r>
      <t>吉首市扶贫办</t>
    </r>
  </si>
  <si>
    <r>
      <t>吉首市茶叶办</t>
    </r>
  </si>
  <si>
    <t>新开茶园面积502.3亩</t>
  </si>
  <si>
    <t>新开茶园面积1125.8亩，培管幼龄茶园培管面积140亩，发放苗木300万株，发放肥料56吨</t>
  </si>
  <si>
    <t>丹青镇锦屏村</t>
  </si>
  <si>
    <r>
      <t>吉首市扶贫办</t>
    </r>
  </si>
  <si>
    <r>
      <t>吉首市茶叶办</t>
    </r>
  </si>
  <si>
    <t>新开茶园面积1125.8亩，培管幼龄茶园培管面积140亩</t>
  </si>
  <si>
    <t>幼龄茶园培管面积102.41亩</t>
  </si>
  <si>
    <t>丹青镇樟武村</t>
  </si>
  <si>
    <r>
      <t>吉首市扶贫办</t>
    </r>
  </si>
  <si>
    <r>
      <t>吉首市茶叶办</t>
    </r>
  </si>
  <si>
    <t>培管幼龄茶园面积102.41亩</t>
  </si>
  <si>
    <t>幼龄茶园培管25.8亩</t>
  </si>
  <si>
    <t>河溪镇楠木村</t>
  </si>
  <si>
    <r>
      <t>吉首市扶贫办</t>
    </r>
  </si>
  <si>
    <r>
      <t>吉首市茶叶办</t>
    </r>
  </si>
  <si>
    <t>幼龄茶园培管25.8亩</t>
  </si>
  <si>
    <t>新开茶园面积134.2亩，发放苗木40万株，发放肥料6.5吨</t>
  </si>
  <si>
    <t>河溪镇新建村</t>
  </si>
  <si>
    <r>
      <t>吉首市扶贫办</t>
    </r>
  </si>
  <si>
    <r>
      <t>吉首市茶叶办</t>
    </r>
  </si>
  <si>
    <t>新开茶园面积134.2亩</t>
  </si>
  <si>
    <t>幼龄茶园培管面积42亩</t>
  </si>
  <si>
    <t>河溪镇岩排村</t>
  </si>
  <si>
    <r>
      <t>吉首市扶贫办</t>
    </r>
  </si>
  <si>
    <r>
      <t>吉首市茶叶办</t>
    </r>
  </si>
  <si>
    <t>幼龄茶园培管面积42亩</t>
  </si>
  <si>
    <t>新开茶园面积162.2亩、幼龄茶园培管面积50.1亩，发放苗木48万株，发放肥料8吨</t>
  </si>
  <si>
    <t>己略乡夯坨村</t>
  </si>
  <si>
    <r>
      <t>吉首市扶贫办</t>
    </r>
  </si>
  <si>
    <r>
      <t>吉首市茶叶办</t>
    </r>
  </si>
  <si>
    <t>新开茶园面积162.2亩、幼龄茶园培管面积50.1亩</t>
  </si>
  <si>
    <t>新开茶园面积146.56亩，发放苗木43万株，发放肥料7.5吨</t>
  </si>
  <si>
    <t>己略乡红萍村</t>
  </si>
  <si>
    <r>
      <t>吉首市扶贫办</t>
    </r>
  </si>
  <si>
    <r>
      <t>吉首市茶叶办</t>
    </r>
  </si>
  <si>
    <t>新开茶园面积146.56亩</t>
  </si>
  <si>
    <t>新开茶园面积21.79亩，发放苗木6万株，发放肥料2吨</t>
  </si>
  <si>
    <t>己略乡己略村</t>
  </si>
  <si>
    <r>
      <t>吉首市扶贫办</t>
    </r>
  </si>
  <si>
    <r>
      <t>吉首市茶叶办</t>
    </r>
  </si>
  <si>
    <t>新开茶园面积21.79亩</t>
  </si>
  <si>
    <t>新建茶叶加工厂1家</t>
  </si>
  <si>
    <t>己略乡简台村</t>
  </si>
  <si>
    <r>
      <t>吉首市扶贫办</t>
    </r>
  </si>
  <si>
    <r>
      <t>吉首市茶叶办</t>
    </r>
  </si>
  <si>
    <t>新建茶叶加工厂1家</t>
  </si>
  <si>
    <t>新开茶园面积68.81亩、幼龄茶园培管面积56亩，发放苗木20万株，发放肥料3.5吨</t>
  </si>
  <si>
    <t>己略乡结联村</t>
  </si>
  <si>
    <r>
      <t>吉首市扶贫办</t>
    </r>
  </si>
  <si>
    <r>
      <t>吉首市茶叶办</t>
    </r>
  </si>
  <si>
    <t>新开茶园面积68.81亩、幼龄茶园培管面积56亩</t>
  </si>
  <si>
    <t>新开茶园面积235.58亩，发放苗木70万株，发放肥料12吨</t>
  </si>
  <si>
    <t>己略乡联林村</t>
  </si>
  <si>
    <r>
      <t>吉首市扶贫办</t>
    </r>
  </si>
  <si>
    <r>
      <t>吉首市茶叶办</t>
    </r>
  </si>
  <si>
    <t>新开茶园面积235.58亩</t>
  </si>
  <si>
    <t>己略乡龙舞村</t>
  </si>
  <si>
    <r>
      <t>吉首市扶贫办</t>
    </r>
  </si>
  <si>
    <r>
      <t>吉首市茶叶办</t>
    </r>
  </si>
  <si>
    <t>新开茶园面积733.65亩、幼龄茶园培管面积133.22亩、发放苗木220万株，发放肥料37吨、新建茶叶加工厂2家</t>
  </si>
  <si>
    <t>马颈坳镇隘口村</t>
  </si>
  <si>
    <r>
      <t>吉首市扶贫办</t>
    </r>
  </si>
  <si>
    <r>
      <t>吉首市茶叶办</t>
    </r>
  </si>
  <si>
    <t>新开茶园面积733.65亩、幼龄茶园培管面积133.22亩、新建茶叶加工厂2家</t>
  </si>
  <si>
    <t>新开茶园面积500.9亩、发放苗木150万株，发放肥料25吨</t>
  </si>
  <si>
    <t>马颈坳镇补戈村</t>
  </si>
  <si>
    <r>
      <t>吉首市扶贫办</t>
    </r>
  </si>
  <si>
    <r>
      <t>吉首市茶叶办</t>
    </r>
  </si>
  <si>
    <t>新开茶园面积500.9亩</t>
  </si>
  <si>
    <t>幼龄茶园培管120.2亩</t>
  </si>
  <si>
    <t>马颈坳镇几比村</t>
  </si>
  <si>
    <r>
      <t>吉首市扶贫办</t>
    </r>
  </si>
  <si>
    <r>
      <t>吉首市茶叶办</t>
    </r>
  </si>
  <si>
    <t>幼龄茶园培管120.2亩</t>
  </si>
  <si>
    <t>新开茶园面积218.3亩，幼龄茶园培管面积71.2亩</t>
  </si>
  <si>
    <t>马颈坳镇康云村</t>
  </si>
  <si>
    <r>
      <t>吉首市扶贫办</t>
    </r>
  </si>
  <si>
    <r>
      <t>吉首市茶叶办</t>
    </r>
  </si>
  <si>
    <t>新开茶园面积218.3亩，幼龄茶园培管面积71.2亩</t>
  </si>
  <si>
    <t>新开茶园面积89.15亩、发放苗木27万株，发放肥料4.5吨</t>
  </si>
  <si>
    <t>马颈坳镇榔木村</t>
  </si>
  <si>
    <r>
      <t>吉首市扶贫办</t>
    </r>
  </si>
  <si>
    <r>
      <t>吉首市茶叶办</t>
    </r>
  </si>
  <si>
    <t>新开茶园面积89.15亩</t>
  </si>
  <si>
    <t>幼龄茶园培管面积224.1亩</t>
  </si>
  <si>
    <t>马颈坳镇毛坪村</t>
  </si>
  <si>
    <r>
      <t>吉首市扶贫办</t>
    </r>
  </si>
  <si>
    <r>
      <t>吉首市茶叶办</t>
    </r>
  </si>
  <si>
    <t>幼龄茶园培管面积224.1亩</t>
  </si>
  <si>
    <t>新开茶园面积207.8亩，发放苗木60万株，发放肥料10吨</t>
  </si>
  <si>
    <t>马颈坳镇桥六村</t>
  </si>
  <si>
    <r>
      <t>吉首市扶贫办</t>
    </r>
  </si>
  <si>
    <r>
      <t>吉首市茶叶办</t>
    </r>
  </si>
  <si>
    <t>新开茶园面积207.8亩</t>
  </si>
  <si>
    <t>新开茶园面积68.7亩、发放苗木60万株，发放肥料10吨、新建加工厂1家</t>
  </si>
  <si>
    <t>马颈坳镇团结村</t>
  </si>
  <si>
    <r>
      <t>吉首市扶贫办</t>
    </r>
  </si>
  <si>
    <r>
      <t>吉首市茶叶办</t>
    </r>
  </si>
  <si>
    <t>新开茶园面积68.7亩、新建加工厂1家</t>
  </si>
  <si>
    <t>新开茶园面积35.1亩、新建加工厂1家</t>
  </si>
  <si>
    <t>马颈坳镇溪马社区</t>
  </si>
  <si>
    <r>
      <t>吉首市扶贫办</t>
    </r>
  </si>
  <si>
    <r>
      <t>吉首市茶叶办</t>
    </r>
  </si>
  <si>
    <t>新开茶园面积35.1亩、新建加工厂1家</t>
  </si>
  <si>
    <t>幼龄茶园培管面积307.1亩</t>
  </si>
  <si>
    <t>马颈坳镇新湾村</t>
  </si>
  <si>
    <r>
      <t>吉首市扶贫办</t>
    </r>
  </si>
  <si>
    <r>
      <t>吉首市茶叶办</t>
    </r>
  </si>
  <si>
    <t>幼龄茶园培管面积307.1亩</t>
  </si>
  <si>
    <t>新开茶园面积310.8亩、幼龄茶园培管面积835.98亩、发放苗木93万株，发放肥料15.5吨</t>
  </si>
  <si>
    <t>马颈坳镇雅沙村</t>
  </si>
  <si>
    <r>
      <t>吉首市扶贫办</t>
    </r>
  </si>
  <si>
    <r>
      <t>吉首市茶叶办</t>
    </r>
  </si>
  <si>
    <t>新开茶园面积310.8亩、幼龄茶园培管面积835.98亩</t>
  </si>
  <si>
    <t>幼龄茶园培管面积319.65亩</t>
  </si>
  <si>
    <t>马颈坳镇阳田村</t>
  </si>
  <si>
    <r>
      <t>吉首市扶贫办</t>
    </r>
  </si>
  <si>
    <r>
      <t>吉首市茶叶办</t>
    </r>
  </si>
  <si>
    <t>幼龄茶园培管面积319.65亩</t>
  </si>
  <si>
    <t>幼龄茶园培管115.5亩</t>
  </si>
  <si>
    <t>马颈坳镇着落村</t>
  </si>
  <si>
    <r>
      <t>吉首市扶贫办</t>
    </r>
  </si>
  <si>
    <r>
      <t>吉首市茶叶办</t>
    </r>
  </si>
  <si>
    <t>幼龄茶园培管115.5亩</t>
  </si>
  <si>
    <t>新开茶园面积408.8亩，发放苗木122万株，发放肥料20.5吨</t>
  </si>
  <si>
    <t>马颈坳镇紫新村</t>
  </si>
  <si>
    <r>
      <t>吉首市扶贫办</t>
    </r>
  </si>
  <si>
    <r>
      <t>吉首市茶叶办</t>
    </r>
  </si>
  <si>
    <t>新开茶园面积408.8亩</t>
  </si>
  <si>
    <t>新开茶园面积160.2亩，发放苗木48万株，发放肥料8吨</t>
  </si>
  <si>
    <r>
      <t>吉首市扶贫办</t>
    </r>
  </si>
  <si>
    <r>
      <t>吉首市茶叶办</t>
    </r>
  </si>
  <si>
    <t>新开茶园面积160.2亩</t>
  </si>
  <si>
    <t>新开茶园面积4042.67亩、幼龄茶园培管面积191.8亩、发放苗木1210万株，发放肥料202吨、新建茶叶加工厂1家</t>
  </si>
  <si>
    <t>太平镇夯古村</t>
  </si>
  <si>
    <r>
      <t>吉首市扶贫办</t>
    </r>
  </si>
  <si>
    <r>
      <t>吉首市茶叶办</t>
    </r>
  </si>
  <si>
    <t>新开茶园面积4042.67亩、幼龄茶园培管面积191.8亩、新建茶叶加工厂1家</t>
  </si>
  <si>
    <t>新开茶园面积1342.6亩、发放苗木402万株，发放肥料67吨、新建茶叶加工厂1家</t>
  </si>
  <si>
    <r>
      <t>吉首市扶贫办</t>
    </r>
  </si>
  <si>
    <r>
      <t>吉首市茶叶办</t>
    </r>
  </si>
  <si>
    <t>新开茶园面积1342.6亩、新建茶叶加工厂1家</t>
  </si>
  <si>
    <t>新开茶园面积1155.62亩、幼龄茶园培管66.9亩、发放苗木345万株，发放肥料58吨</t>
  </si>
  <si>
    <t>太平镇青干村</t>
  </si>
  <si>
    <r>
      <t>吉首市扶贫办</t>
    </r>
  </si>
  <si>
    <r>
      <t>吉首市茶叶办</t>
    </r>
  </si>
  <si>
    <t>新开茶园面积1155.62亩、幼龄茶园培管66.9亩</t>
  </si>
  <si>
    <t>新开茶园面积768.8亩、发放苗木230万株，发放肥料38吨</t>
  </si>
  <si>
    <t>太平镇深坳村</t>
  </si>
  <si>
    <r>
      <t>吉首市扶贫办</t>
    </r>
  </si>
  <si>
    <r>
      <t>吉首市茶叶办</t>
    </r>
  </si>
  <si>
    <t>新开茶园面积768.8亩</t>
  </si>
  <si>
    <t>新开茶园面积423.5亩、发放苗木127万株，发放肥料21吨</t>
  </si>
  <si>
    <t>太平镇司马村</t>
  </si>
  <si>
    <r>
      <t>吉首市扶贫办</t>
    </r>
  </si>
  <si>
    <r>
      <t>吉首市茶叶办</t>
    </r>
  </si>
  <si>
    <t>新开茶园面积423.5亩</t>
  </si>
  <si>
    <t>茶叶质量标准体系建设与品牌策划</t>
  </si>
  <si>
    <t>全市所有乡镇</t>
  </si>
  <si>
    <t>推动供给侧改革，增加茶叶产业附加值</t>
  </si>
  <si>
    <r>
      <t>吉首市扶贫办</t>
    </r>
  </si>
  <si>
    <r>
      <t>吉首市茶叶办</t>
    </r>
  </si>
  <si>
    <t>稻田养鱼</t>
  </si>
  <si>
    <t>引进优质鱼苗20万尾，发放给建档立卡贫困户，推广稻田养鱼技术，增加贫困户收入。</t>
  </si>
  <si>
    <r>
      <t>1</t>
    </r>
    <r>
      <rPr>
        <sz val="10"/>
        <rFont val="宋体"/>
        <family val="0"/>
      </rPr>
      <t>05</t>
    </r>
    <r>
      <rPr>
        <sz val="10"/>
        <rFont val="宋体"/>
        <family val="0"/>
      </rPr>
      <t>元</t>
    </r>
    <r>
      <rPr>
        <sz val="10"/>
        <rFont val="宋体"/>
        <family val="0"/>
      </rPr>
      <t>/</t>
    </r>
    <r>
      <rPr>
        <sz val="10"/>
        <rFont val="宋体"/>
        <family val="0"/>
      </rPr>
      <t>亩</t>
    </r>
  </si>
  <si>
    <r>
      <t>通过推广稻田养鱼模式帮助</t>
    </r>
    <r>
      <rPr>
        <sz val="10"/>
        <color indexed="8"/>
        <rFont val="宋体"/>
        <family val="0"/>
      </rPr>
      <t>879</t>
    </r>
    <r>
      <rPr>
        <sz val="10"/>
        <color indexed="8"/>
        <rFont val="宋体"/>
        <family val="0"/>
      </rPr>
      <t>户</t>
    </r>
    <r>
      <rPr>
        <sz val="10"/>
        <color indexed="8"/>
        <rFont val="宋体"/>
        <family val="0"/>
      </rPr>
      <t>4814</t>
    </r>
    <r>
      <rPr>
        <sz val="10"/>
        <color indexed="8"/>
        <rFont val="宋体"/>
        <family val="0"/>
      </rPr>
      <t>名</t>
    </r>
    <r>
      <rPr>
        <sz val="10"/>
        <color indexed="8"/>
        <rFont val="宋体"/>
        <family val="0"/>
      </rPr>
      <t>贫困人口平均增收</t>
    </r>
    <r>
      <rPr>
        <sz val="10"/>
        <color indexed="8"/>
        <rFont val="宋体"/>
        <family val="0"/>
      </rPr>
      <t>550</t>
    </r>
    <r>
      <rPr>
        <sz val="10"/>
        <color indexed="8"/>
        <rFont val="宋体"/>
        <family val="0"/>
      </rPr>
      <t>元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年</t>
    </r>
  </si>
  <si>
    <t>2018年4月</t>
  </si>
  <si>
    <t>2018年6月</t>
  </si>
  <si>
    <t>吉首市畜牧局</t>
  </si>
  <si>
    <t>每亩投放鱼苗80尾左右，指导农户发展稻花鱼养殖增收。</t>
  </si>
  <si>
    <t>石家冲办事处栗溪村</t>
  </si>
  <si>
    <t>人均增收550元/年</t>
  </si>
  <si>
    <t>规模48.3亩</t>
  </si>
  <si>
    <t>规模113亩</t>
  </si>
  <si>
    <t>规模108.5亩</t>
  </si>
  <si>
    <t>丹青镇吉于村</t>
  </si>
  <si>
    <t>规模83亩</t>
  </si>
  <si>
    <t>丹青镇清明社区</t>
  </si>
  <si>
    <t>规模154.8亩</t>
  </si>
  <si>
    <t>丹青镇光坪村</t>
  </si>
  <si>
    <t>规模87亩</t>
  </si>
  <si>
    <t>矮寨镇联团村</t>
  </si>
  <si>
    <t>规模89亩</t>
  </si>
  <si>
    <t>矮寨镇新溪村</t>
  </si>
  <si>
    <t>规模63亩</t>
  </si>
  <si>
    <t>矮寨镇排兄村</t>
  </si>
  <si>
    <t>规模261亩</t>
  </si>
  <si>
    <t>矮寨镇排乃村</t>
  </si>
  <si>
    <t>规模75亩</t>
  </si>
  <si>
    <t>矮寨镇阳孟村</t>
  </si>
  <si>
    <t>规模262.2亩</t>
  </si>
  <si>
    <t>矮寨镇家庭村</t>
  </si>
  <si>
    <t>规模79.8亩</t>
  </si>
  <si>
    <t>矮寨镇金叶村</t>
  </si>
  <si>
    <t>规模205.2亩</t>
  </si>
  <si>
    <t>矮寨镇大兴寨社区</t>
  </si>
  <si>
    <t>规模147.7亩</t>
  </si>
  <si>
    <t>规模286.5亩</t>
  </si>
  <si>
    <t>规模130亩</t>
  </si>
  <si>
    <t>马颈坳镇汨比村</t>
  </si>
  <si>
    <t>规模40.5亩</t>
  </si>
  <si>
    <t>马颈坳镇上坪村</t>
  </si>
  <si>
    <t>规模235亩</t>
  </si>
  <si>
    <t>湘西黑猪
产业</t>
  </si>
  <si>
    <t>引进湘西黑猪苗434头发放给建档立卡户饲养，发展地区特色养殖产业，增加贫困户收入</t>
  </si>
  <si>
    <t>657元/头</t>
  </si>
  <si>
    <r>
      <t>通过发放优质黑猪种苗和培训养殖技术帮助</t>
    </r>
    <r>
      <rPr>
        <sz val="10"/>
        <color indexed="8"/>
        <rFont val="宋体"/>
        <family val="0"/>
      </rPr>
      <t>199</t>
    </r>
    <r>
      <rPr>
        <sz val="10"/>
        <color indexed="8"/>
        <rFont val="宋体"/>
        <family val="0"/>
      </rPr>
      <t>户</t>
    </r>
    <r>
      <rPr>
        <sz val="10"/>
        <color indexed="8"/>
        <rFont val="宋体"/>
        <family val="0"/>
      </rPr>
      <t>929</t>
    </r>
    <r>
      <rPr>
        <sz val="10"/>
        <color indexed="8"/>
        <rFont val="宋体"/>
        <family val="0"/>
      </rPr>
      <t>人</t>
    </r>
    <r>
      <rPr>
        <sz val="10"/>
        <color indexed="8"/>
        <rFont val="宋体"/>
        <family val="0"/>
      </rPr>
      <t>增加收入</t>
    </r>
    <r>
      <rPr>
        <sz val="10"/>
        <color indexed="8"/>
        <rFont val="宋体"/>
        <family val="0"/>
      </rPr>
      <t>3200</t>
    </r>
    <r>
      <rPr>
        <sz val="10"/>
        <color indexed="8"/>
        <rFont val="宋体"/>
        <family val="0"/>
      </rPr>
      <t>元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户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年</t>
    </r>
  </si>
  <si>
    <t>投放猪苗，指导黑猪养殖技术</t>
  </si>
  <si>
    <t>马颈坳镇紫新村</t>
  </si>
  <si>
    <t>户均增收3200元/年</t>
  </si>
  <si>
    <t>122头</t>
  </si>
  <si>
    <t>马颈坳镇桥六村</t>
  </si>
  <si>
    <t>155头</t>
  </si>
  <si>
    <t>马颈坳镇枫香村</t>
  </si>
  <si>
    <t>14头</t>
  </si>
  <si>
    <t>马颈坳镇几比村</t>
  </si>
  <si>
    <t>2头</t>
  </si>
  <si>
    <t>马颈坳镇补戈村</t>
  </si>
  <si>
    <t>3头</t>
  </si>
  <si>
    <t>马颈坳镇康云村</t>
  </si>
  <si>
    <t>6头</t>
  </si>
  <si>
    <t>太平镇茶群村</t>
  </si>
  <si>
    <t>112头</t>
  </si>
  <si>
    <t>太平镇太平村</t>
  </si>
  <si>
    <t>丹青镇樟武村</t>
  </si>
  <si>
    <t>丹青镇锦坪村</t>
  </si>
  <si>
    <t>4头</t>
  </si>
  <si>
    <t>河溪镇铁岩村</t>
  </si>
  <si>
    <t>8头</t>
  </si>
  <si>
    <t>山羊品种
改良</t>
  </si>
  <si>
    <t>引进种公羊81只发放给建档立卡户饲养，发展地区特色养殖产业，增加贫困户收入</t>
  </si>
  <si>
    <t>3086元/只</t>
  </si>
  <si>
    <r>
      <t>通过发放优质山羊种苗和培训养殖技术帮助</t>
    </r>
    <r>
      <rPr>
        <sz val="10"/>
        <color indexed="8"/>
        <rFont val="宋体"/>
        <family val="0"/>
      </rPr>
      <t>40</t>
    </r>
    <r>
      <rPr>
        <sz val="10"/>
        <color indexed="8"/>
        <rFont val="宋体"/>
        <family val="0"/>
      </rPr>
      <t>户</t>
    </r>
    <r>
      <rPr>
        <sz val="10"/>
        <color indexed="8"/>
        <rFont val="宋体"/>
        <family val="0"/>
      </rPr>
      <t>210</t>
    </r>
    <r>
      <rPr>
        <sz val="10"/>
        <color indexed="8"/>
        <rFont val="宋体"/>
        <family val="0"/>
      </rPr>
      <t>人增收</t>
    </r>
    <r>
      <rPr>
        <sz val="10"/>
        <color indexed="8"/>
        <rFont val="宋体"/>
        <family val="0"/>
      </rPr>
      <t>35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元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人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年</t>
    </r>
  </si>
  <si>
    <t>2018年9月</t>
  </si>
  <si>
    <t>引进优质种养饲养繁殖，发展地区特色养殖产业</t>
  </si>
  <si>
    <t>户均增收3500元/年</t>
  </si>
  <si>
    <t>4只</t>
  </si>
  <si>
    <t>2只</t>
  </si>
  <si>
    <t>河溪镇渔溪村</t>
  </si>
  <si>
    <t>8只</t>
  </si>
  <si>
    <t>6只</t>
  </si>
  <si>
    <t>马颈坳镇白岩村</t>
  </si>
  <si>
    <t>马颈坳镇竹寨村</t>
  </si>
  <si>
    <t>3只</t>
  </si>
  <si>
    <t>10只</t>
  </si>
  <si>
    <t>太平镇英勇村</t>
  </si>
  <si>
    <t>双塘办事处大兴村</t>
  </si>
  <si>
    <t>峒河办事处望江坳村</t>
  </si>
  <si>
    <t>峒河办事处小溪村</t>
  </si>
  <si>
    <t>乾州办事处西门口村</t>
  </si>
  <si>
    <t>乾州办事处强虎村</t>
  </si>
  <si>
    <t>矮寨镇矮寨社区</t>
  </si>
  <si>
    <t>矮寨镇中黄村</t>
  </si>
  <si>
    <t>竹鼠养殖推广</t>
  </si>
  <si>
    <t>引种400对发放给建档立卡户共计38户164人饲养，补助350元/平方米栏舍建设资金，促进养殖产业多样化，增加贫困户收入</t>
  </si>
  <si>
    <t>太平镇</t>
  </si>
  <si>
    <r>
      <t>种苗</t>
    </r>
    <r>
      <rPr>
        <sz val="10"/>
        <rFont val="宋体"/>
        <family val="0"/>
      </rPr>
      <t>400</t>
    </r>
    <r>
      <rPr>
        <sz val="10"/>
        <rFont val="宋体"/>
        <family val="0"/>
      </rPr>
      <t>元</t>
    </r>
    <r>
      <rPr>
        <sz val="10"/>
        <rFont val="宋体"/>
        <family val="0"/>
      </rPr>
      <t>/</t>
    </r>
    <r>
      <rPr>
        <sz val="10"/>
        <rFont val="宋体"/>
        <family val="0"/>
      </rPr>
      <t>对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栏舍</t>
    </r>
    <r>
      <rPr>
        <sz val="10"/>
        <rFont val="宋体"/>
        <family val="0"/>
      </rPr>
      <t>350</t>
    </r>
    <r>
      <rPr>
        <sz val="10"/>
        <rFont val="宋体"/>
        <family val="0"/>
      </rPr>
      <t>元</t>
    </r>
    <r>
      <rPr>
        <sz val="10"/>
        <rFont val="宋体"/>
        <family val="0"/>
      </rPr>
      <t>/</t>
    </r>
    <r>
      <rPr>
        <sz val="10"/>
        <rFont val="宋体"/>
        <family val="0"/>
      </rPr>
      <t>平方米</t>
    </r>
  </si>
  <si>
    <r>
      <t>通过发放优质竹鼠种苗和培训养殖技术帮助</t>
    </r>
    <r>
      <rPr>
        <sz val="10"/>
        <color indexed="8"/>
        <rFont val="宋体"/>
        <family val="0"/>
      </rPr>
      <t>38</t>
    </r>
    <r>
      <rPr>
        <sz val="10"/>
        <color indexed="8"/>
        <rFont val="宋体"/>
        <family val="0"/>
      </rPr>
      <t>户</t>
    </r>
    <r>
      <rPr>
        <sz val="10"/>
        <color indexed="8"/>
        <rFont val="宋体"/>
        <family val="0"/>
      </rPr>
      <t>164</t>
    </r>
    <r>
      <rPr>
        <sz val="10"/>
        <color indexed="8"/>
        <rFont val="宋体"/>
        <family val="0"/>
      </rPr>
      <t>人增收</t>
    </r>
    <r>
      <rPr>
        <sz val="10"/>
        <color indexed="8"/>
        <rFont val="宋体"/>
        <family val="0"/>
      </rPr>
      <t>8000</t>
    </r>
    <r>
      <rPr>
        <sz val="10"/>
        <color indexed="8"/>
        <rFont val="宋体"/>
        <family val="0"/>
      </rPr>
      <t>元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人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年</t>
    </r>
  </si>
  <si>
    <t>特色农业保险
牛羊保险</t>
  </si>
  <si>
    <t>为建档立卡户参加特色农业保险提供补贴资金降低养殖产业风险。</t>
  </si>
  <si>
    <t>全市各乡镇</t>
  </si>
  <si>
    <t>10元/只</t>
  </si>
  <si>
    <r>
      <t>通过参加特色农业保险降低贫困户养殖风险</t>
    </r>
  </si>
  <si>
    <t>黑木耳种植</t>
  </si>
  <si>
    <t>1、建设黑木耳标准化生产基地；2、投入黑木耳生产所需菌袋、铁丝、木方等生产资料；2、开展黑木耳种植技术培训与服务；4、实行产品回收。</t>
  </si>
  <si>
    <t>双塘街道大兴村</t>
  </si>
  <si>
    <t>11330元/亩</t>
  </si>
  <si>
    <t>通过黑木耳产业发展建设标准化基地   亩，带动贫困户143户450人，使人均增收 3000元。</t>
  </si>
  <si>
    <t>育苗场地设施（大棚）</t>
  </si>
  <si>
    <t>育苗场地设施4000平方米/15元（6万元）、大棚6000平方米/65元（39万元）</t>
  </si>
  <si>
    <t>双塘大兴村</t>
  </si>
  <si>
    <t>300元/人</t>
  </si>
  <si>
    <t>带动建档立卡户40户153人，人均增收300元</t>
  </si>
  <si>
    <t>大兴村委会</t>
  </si>
  <si>
    <t>果园绿肥生产</t>
  </si>
  <si>
    <t>发展果园（柑桔、梨子、茶园、黄桃）绿肥生产5650.4亩，其中;其中;柑桔园绿肥4393.3亩；梨园绿肥423亩；茶园绿肥634.1亩；黄桃绿肥200亩。</t>
  </si>
  <si>
    <t>80元/亩</t>
  </si>
  <si>
    <t>发展果园绿肥生产5650.4亩，带动贫困户1108户4350人，可实现平均增收1006元/户/年。</t>
  </si>
  <si>
    <t>吉首市农业局土肥站</t>
  </si>
  <si>
    <r>
      <t>5</t>
    </r>
    <r>
      <rPr>
        <sz val="10"/>
        <rFont val="宋体"/>
        <family val="0"/>
      </rPr>
      <t>450.4</t>
    </r>
    <r>
      <rPr>
        <sz val="10"/>
        <rFont val="宋体"/>
        <family val="0"/>
      </rPr>
      <t>亩</t>
    </r>
  </si>
  <si>
    <t>发展柑桔园绿肥种植，改善园区土壤肥力，促进柑桔增产。</t>
  </si>
  <si>
    <t>平均增收1006元/户</t>
  </si>
  <si>
    <t>482.2亩</t>
  </si>
  <si>
    <t>271.6亩</t>
  </si>
  <si>
    <t>马颈坳镇汩比村</t>
  </si>
  <si>
    <t>358.2亩</t>
  </si>
  <si>
    <t>302亩</t>
  </si>
  <si>
    <t>198.2亩</t>
  </si>
  <si>
    <t>335.6亩</t>
  </si>
  <si>
    <t>615.5亩</t>
  </si>
  <si>
    <t>发展茶园绿肥种植，改善园区土壤肥力，提高茶叶产量。</t>
  </si>
  <si>
    <t>河溪镇河溪社区</t>
  </si>
  <si>
    <t>168亩</t>
  </si>
  <si>
    <t>矮寨镇坪年村</t>
  </si>
  <si>
    <t>211亩</t>
  </si>
  <si>
    <t>255.1亩</t>
  </si>
  <si>
    <t>发展金秋梨园绿肥种植，改善园区土壤肥力，提高产量。</t>
  </si>
  <si>
    <t>65亩</t>
  </si>
  <si>
    <t>268亩</t>
  </si>
  <si>
    <t>发展黄桃产业园绿肥种植，改善园区土壤肥力，提高产量。</t>
  </si>
  <si>
    <t>双塘街道</t>
  </si>
  <si>
    <t>200亩</t>
  </si>
  <si>
    <r>
      <t>二</t>
    </r>
  </si>
  <si>
    <t>基础设施建设合计</t>
  </si>
  <si>
    <r>
      <t>河溪镇</t>
    </r>
    <r>
      <rPr>
        <sz val="10"/>
        <rFont val="宋体"/>
        <family val="0"/>
      </rPr>
      <t>楠木桥至解放岩公路</t>
    </r>
    <r>
      <rPr>
        <sz val="10"/>
        <color indexed="8"/>
        <rFont val="宋体"/>
        <family val="0"/>
      </rPr>
      <t>道路</t>
    </r>
  </si>
  <si>
    <r>
      <t>将原有道路按省脱贫考核要求硬化加宽硬化为</t>
    </r>
    <r>
      <rPr>
        <sz val="10"/>
        <color indexed="8"/>
        <rFont val="宋体"/>
        <family val="0"/>
      </rPr>
      <t>5.5</t>
    </r>
    <r>
      <rPr>
        <sz val="10"/>
        <color indexed="8"/>
        <rFont val="宋体"/>
        <family val="0"/>
      </rPr>
      <t>米、道路总长度</t>
    </r>
    <r>
      <rPr>
        <sz val="10"/>
        <color indexed="8"/>
        <rFont val="宋体"/>
        <family val="0"/>
      </rPr>
      <t>12.8</t>
    </r>
    <r>
      <rPr>
        <sz val="10"/>
        <color indexed="8"/>
        <rFont val="宋体"/>
        <family val="0"/>
      </rPr>
      <t>公里</t>
    </r>
  </si>
  <si>
    <t>河溪镇楠木村、铁岩村、渔溪村</t>
  </si>
  <si>
    <r>
      <t>37</t>
    </r>
    <r>
      <rPr>
        <sz val="10"/>
        <color indexed="8"/>
        <rFont val="宋体"/>
        <family val="0"/>
      </rPr>
      <t>万元</t>
    </r>
    <r>
      <rPr>
        <sz val="10"/>
        <color indexed="8"/>
        <rFont val="宋体"/>
        <family val="0"/>
      </rPr>
      <t>/km</t>
    </r>
  </si>
  <si>
    <t>通过改善交通状况解决630贫困人口的出行困难或改善165贫困户生产、生活条件等</t>
  </si>
  <si>
    <t>2017年10月</t>
  </si>
  <si>
    <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月</t>
    </r>
  </si>
  <si>
    <r>
      <t>吉首市交运输局</t>
    </r>
  </si>
  <si>
    <r>
      <t>吉首市万</t>
    </r>
    <r>
      <rPr>
        <sz val="10"/>
        <color indexed="8"/>
        <rFont val="宋体"/>
        <family val="0"/>
      </rPr>
      <t>通农村交通建设工程有限责任公司</t>
    </r>
  </si>
  <si>
    <r>
      <t>吉首市太平镇</t>
    </r>
    <r>
      <rPr>
        <sz val="10"/>
        <rFont val="宋体"/>
        <family val="0"/>
      </rPr>
      <t>中百至烟竹道路</t>
    </r>
  </si>
  <si>
    <r>
      <t>新建太平镇中百村到丹青镇烟竹村公路并硬化，路宽</t>
    </r>
    <r>
      <rPr>
        <sz val="10"/>
        <color indexed="8"/>
        <rFont val="宋体"/>
        <family val="0"/>
      </rPr>
      <t>6.5</t>
    </r>
    <r>
      <rPr>
        <sz val="10"/>
        <color indexed="8"/>
        <rFont val="宋体"/>
        <family val="0"/>
      </rPr>
      <t>米、长</t>
    </r>
    <r>
      <rPr>
        <sz val="10"/>
        <color indexed="8"/>
        <rFont val="宋体"/>
        <family val="0"/>
      </rPr>
      <t>3.763</t>
    </r>
    <r>
      <rPr>
        <sz val="10"/>
        <color indexed="8"/>
        <rFont val="宋体"/>
        <family val="0"/>
      </rPr>
      <t>公里</t>
    </r>
  </si>
  <si>
    <t>太坪镇排吼村</t>
  </si>
  <si>
    <r>
      <t>210</t>
    </r>
    <r>
      <rPr>
        <sz val="10"/>
        <color indexed="8"/>
        <rFont val="宋体"/>
        <family val="0"/>
      </rPr>
      <t>万元</t>
    </r>
    <r>
      <rPr>
        <sz val="10"/>
        <color indexed="8"/>
        <rFont val="宋体"/>
        <family val="0"/>
      </rPr>
      <t>/km</t>
    </r>
  </si>
  <si>
    <t>通过改善交通状况解决835贫困人口的出行困难或改善219贫困户生产、生活条件等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</si>
  <si>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月</t>
    </r>
  </si>
  <si>
    <r>
      <t>2018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月</t>
    </r>
  </si>
  <si>
    <r>
      <t>吉首市寨阳乡栗溪至已略求产村公路</t>
    </r>
    <r>
      <rPr>
        <sz val="10"/>
        <rFont val="宋体"/>
        <family val="0"/>
      </rPr>
      <t>道路</t>
    </r>
  </si>
  <si>
    <r>
      <t>新建石家冲街道栗溪村到己略乡求产村公路并硬化，路宽宽</t>
    </r>
    <r>
      <rPr>
        <sz val="10"/>
        <color indexed="8"/>
        <rFont val="宋体"/>
        <family val="0"/>
      </rPr>
      <t>6.5</t>
    </r>
    <r>
      <rPr>
        <sz val="10"/>
        <color indexed="8"/>
        <rFont val="宋体"/>
        <family val="0"/>
      </rPr>
      <t>米、长</t>
    </r>
    <r>
      <rPr>
        <sz val="10"/>
        <color indexed="8"/>
        <rFont val="宋体"/>
        <family val="0"/>
      </rPr>
      <t>8.841</t>
    </r>
    <r>
      <rPr>
        <sz val="10"/>
        <color indexed="8"/>
        <rFont val="宋体"/>
        <family val="0"/>
      </rPr>
      <t>公里</t>
    </r>
  </si>
  <si>
    <t>已略乡龙午村</t>
  </si>
  <si>
    <r>
      <t>27</t>
    </r>
    <r>
      <rPr>
        <sz val="10"/>
        <color indexed="8"/>
        <rFont val="宋体"/>
        <family val="0"/>
      </rPr>
      <t>万元</t>
    </r>
    <r>
      <rPr>
        <sz val="10"/>
        <color indexed="8"/>
        <rFont val="宋体"/>
        <family val="0"/>
      </rPr>
      <t>/km</t>
    </r>
  </si>
  <si>
    <t>通过改善交通状况解决851贫困人口的出行困难或改善213贫困户生产、生活条件等</t>
  </si>
  <si>
    <r>
      <t>2017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月</t>
    </r>
  </si>
  <si>
    <t>2018年12月</t>
  </si>
  <si>
    <t>吉首市太平镇中百通组公路工程</t>
  </si>
  <si>
    <t>中百村通组公路硬化宽4.5米，长1.68公里</t>
  </si>
  <si>
    <t>太平镇中百村</t>
  </si>
  <si>
    <t>74万元/公里</t>
  </si>
  <si>
    <t>解决320贫困人口的出行困难或改善80贫困户生产、生活条件等</t>
  </si>
  <si>
    <t>2017年10月</t>
  </si>
  <si>
    <t>吉首市太平镇金山3组5组农村公路、小王屋产业公路工程</t>
  </si>
  <si>
    <t>金山村3组、5组通组路和小王屋村产业公路硬化宽4.5米，长2.2公里</t>
  </si>
  <si>
    <t>太平镇中百村、深坳村</t>
  </si>
  <si>
    <t>77万元/公里</t>
  </si>
  <si>
    <t>解决180贫困人口的出行困难或改善45贫困户生产、生活条件等</t>
  </si>
  <si>
    <t>吉首市丹青镇彰武村通村及产业公路工程</t>
  </si>
  <si>
    <t>彰武村通组及产业公路硬化宽4.5米，长7.36公里</t>
  </si>
  <si>
    <t>丹青镇彰武村</t>
  </si>
  <si>
    <t>71万元/公里</t>
  </si>
  <si>
    <t>解决500贫困人口的出行困难或改善140贫困户生产、生活条件等</t>
  </si>
  <si>
    <t>2017年11月</t>
  </si>
  <si>
    <t>吉首市河溪镇楠木村通组和产业公路工程</t>
  </si>
  <si>
    <t>楠木村通组及产业公路硬化宽4.5米，长11.62公里</t>
  </si>
  <si>
    <t>75万元/公里</t>
  </si>
  <si>
    <t>解决500贫困人口的出行困难或改善138贫困户生产、生活条件等</t>
  </si>
  <si>
    <t>联兴村茶叶工作道新建1300米</t>
  </si>
  <si>
    <t>联兴村茶叶工作道新建1300米、宽1米、厚度10公分。</t>
  </si>
  <si>
    <t>双塘街道联兴村</t>
  </si>
  <si>
    <t>200元/米</t>
  </si>
  <si>
    <t>解决30户贫困人口的出行困难及改善98人贫困户生产、生活条件等</t>
  </si>
  <si>
    <t>2018年12月</t>
  </si>
  <si>
    <t>市农业局</t>
  </si>
  <si>
    <t>联兴村村民委员会</t>
  </si>
  <si>
    <t>联兴村油茶基地工作道新建1500米</t>
  </si>
  <si>
    <t>联兴村油茶基地工作道新建1500米，宽1米、厚度10公分。</t>
  </si>
  <si>
    <t>解决30户贫困人口的出行困难或改善98人贫困户生产、生活条件等</t>
  </si>
  <si>
    <t>4、5组田间产业道</t>
  </si>
  <si>
    <t>硬化宽0.8米，长3000米，厚度10公分</t>
  </si>
  <si>
    <t>185元/米</t>
  </si>
  <si>
    <t>联兴村村委会</t>
  </si>
  <si>
    <t>新建2800米椪柑工作道</t>
  </si>
  <si>
    <t>新建2800米椪柑工作道、宽1米、厚度10公分</t>
  </si>
  <si>
    <t>解决23户贫困人口的出行困难及改善95人贫困户生产、生活条件等</t>
  </si>
  <si>
    <t>米坡村村委会</t>
  </si>
  <si>
    <t>柑橘生产道</t>
  </si>
  <si>
    <t>排杉村1-6组柑橘生产道2500米生产道、宽1米、厚度10公分</t>
  </si>
  <si>
    <t>解决86户贫困人口的出行困难及改善326人贫困户生产、生活条件促进增收等</t>
  </si>
  <si>
    <t>排杉村委会</t>
  </si>
  <si>
    <t>田间生产道</t>
  </si>
  <si>
    <t>排杉村1-6组田间生产3000米生产道、宽0.8米、厚度10公分</t>
  </si>
  <si>
    <t>解决89户贫困人口的出行困难及改善320人贫困户生产、生活条件促进增收等</t>
  </si>
  <si>
    <t>茶叶产业路新修</t>
  </si>
  <si>
    <t>茶叶产业路鸡公脑至羊股脑以及黄东寨、后门坡新修建设长5.5公里宽4米、路基整平压实</t>
  </si>
  <si>
    <t>237元/米</t>
  </si>
  <si>
    <t>解决111户贫困人口的出行困难及改善359人贫困户生产、生活条件、降低运输采摘成本，促进增收</t>
  </si>
  <si>
    <t>夯古村委会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</si>
</sst>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&quot;年&quot;m&quot;月&quot;"/>
    <numFmt numFmtId="178" formatCode="yyyy-m-d;@"/>
    <numFmt numFmtId="179" formatCode="0.00_ "/>
    <numFmt numFmtId="180" formatCode="0.00_);[Red](0.00)"/>
  </numFmts>
  <fonts count="1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方正小标宋_GBK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right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vertical="center" wrapText="1"/>
      <protection/>
    </xf>
    <xf numFmtId="0" fontId="6" fillId="0" borderId="4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6" fillId="0" borderId="6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left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176" fontId="8" fillId="0" borderId="2" xfId="0" applyNumberFormat="1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177" fontId="8" fillId="0" borderId="2" xfId="0" applyNumberFormat="1" applyFont="1" applyBorder="1" applyAlignment="1" applyProtection="1">
      <alignment horizontal="center" vertical="center" wrapText="1"/>
      <protection/>
    </xf>
    <xf numFmtId="178" fontId="2" fillId="0" borderId="0" xfId="0" applyNumberFormat="1" applyFont="1" applyAlignment="1" applyProtection="1">
      <alignment vertical="center" wrapText="1"/>
      <protection/>
    </xf>
    <xf numFmtId="179" fontId="8" fillId="0" borderId="2" xfId="0" applyNumberFormat="1" applyFont="1" applyBorder="1" applyAlignment="1" applyProtection="1">
      <alignment horizontal="center" vertical="center" wrapText="1"/>
      <protection/>
    </xf>
    <xf numFmtId="180" fontId="8" fillId="0" borderId="2" xfId="0" applyNumberFormat="1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left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176" fontId="9" fillId="0" borderId="2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7"/>
  <sheetViews>
    <sheetView tabSelected="1" defaultGridColor="0" view="pageBreakPreview" zoomScaleSheetLayoutView="100" colorId="23" workbookViewId="0" topLeftCell="A146">
      <selection activeCell="L144" sqref="L144:L150"/>
    </sheetView>
  </sheetViews>
  <sheetFormatPr defaultColWidth="9.00390625" defaultRowHeight="14.25"/>
  <cols>
    <col min="1" max="1" width="7.625" style="3" customWidth="1"/>
    <col min="2" max="2" width="8.375" style="3" customWidth="1"/>
    <col min="3" max="3" width="24.50390625" style="3" customWidth="1"/>
    <col min="4" max="4" width="8.875" style="3" customWidth="1"/>
    <col min="5" max="5" width="10.50390625" style="4" customWidth="1"/>
    <col min="6" max="6" width="11.375" style="4" customWidth="1"/>
    <col min="7" max="7" width="9.00390625" style="4" customWidth="1"/>
    <col min="8" max="8" width="9.625" style="4" customWidth="1"/>
    <col min="9" max="9" width="16.50390625" style="4" customWidth="1"/>
    <col min="10" max="11" width="8.00390625" style="3" customWidth="1"/>
    <col min="12" max="12" width="9.125" style="3" customWidth="1"/>
    <col min="13" max="13" width="9.00390625" style="3" customWidth="1"/>
    <col min="14" max="14" width="13.50390625" style="5" customWidth="1"/>
    <col min="15" max="15" width="9.00390625" style="3" customWidth="1"/>
    <col min="16" max="16" width="12.00390625" style="3" customWidth="1"/>
    <col min="17" max="16384" width="9.00390625" style="3" customWidth="1"/>
  </cols>
  <sheetData>
    <row r="1" spans="1:255" s="6" customFormat="1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</row>
    <row r="2" spans="1:255" s="6" customFormat="1" ht="21.75" customHeight="1">
      <c r="A2" s="8"/>
      <c r="B2" s="8"/>
      <c r="C2" s="8"/>
      <c r="D2" s="8"/>
      <c r="E2" s="9"/>
      <c r="F2" s="8"/>
      <c r="G2" s="9"/>
      <c r="H2" s="9"/>
      <c r="I2" s="9"/>
      <c r="J2" s="8"/>
      <c r="K2" s="8"/>
      <c r="L2" s="10" t="s">
        <v>1</v>
      </c>
      <c r="M2" s="10"/>
      <c r="N2" s="11"/>
      <c r="O2" s="12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14" s="8" customFormat="1" ht="29.25" customHeight="1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/>
      <c r="I3" s="13" t="s">
        <v>9</v>
      </c>
      <c r="J3" s="13" t="s">
        <v>10</v>
      </c>
      <c r="K3" s="13"/>
      <c r="L3" s="13" t="s">
        <v>11</v>
      </c>
      <c r="M3" s="15"/>
      <c r="N3" s="13" t="s">
        <v>12</v>
      </c>
    </row>
    <row r="4" spans="1:255" s="16" customFormat="1" ht="57.75" customHeight="1">
      <c r="A4" s="13"/>
      <c r="B4" s="13"/>
      <c r="C4" s="13"/>
      <c r="D4" s="17"/>
      <c r="E4" s="13"/>
      <c r="F4" s="13"/>
      <c r="G4" s="13" t="s">
        <v>13</v>
      </c>
      <c r="H4" s="13" t="s">
        <v>14</v>
      </c>
      <c r="I4" s="13"/>
      <c r="J4" s="13" t="s">
        <v>15</v>
      </c>
      <c r="K4" s="13" t="s">
        <v>16</v>
      </c>
      <c r="L4" s="13" t="s">
        <v>17</v>
      </c>
      <c r="M4" s="15" t="s">
        <v>18</v>
      </c>
      <c r="N4" s="13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18" customFormat="1" ht="24" customHeight="1">
      <c r="A5" s="19" t="s">
        <v>19</v>
      </c>
      <c r="B5" s="19"/>
      <c r="C5" s="20"/>
      <c r="D5" s="20"/>
      <c r="E5" s="19"/>
      <c r="F5" s="19">
        <f>F6+F143</f>
        <v>9657</v>
      </c>
      <c r="G5" s="19"/>
      <c r="H5" s="19">
        <f>H6+H143</f>
        <v>9657</v>
      </c>
      <c r="I5" s="19"/>
      <c r="J5" s="20"/>
      <c r="K5" s="20"/>
      <c r="L5" s="20"/>
      <c r="M5" s="21"/>
      <c r="N5" s="19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</row>
    <row r="6" spans="1:255" s="18" customFormat="1" ht="21" customHeight="1">
      <c r="A6" s="19" t="s">
        <v>20</v>
      </c>
      <c r="B6" s="23" t="s">
        <v>21</v>
      </c>
      <c r="C6" s="24"/>
      <c r="D6" s="20"/>
      <c r="E6" s="19"/>
      <c r="F6" s="19">
        <f>SUM(F7:F8,F9:F11,F22,F23,F62,F81,F93,F118,F119,F120,F121,F122)</f>
        <v>6076</v>
      </c>
      <c r="G6" s="19">
        <f>SUM(G7:G8,G9:G11,G22,G23,G62,G81,G93,G118,G119,G120,G121,G122)</f>
        <v>0</v>
      </c>
      <c r="H6" s="19">
        <f>SUM(H7:H8,H9:H11,H22,H23,H62,H81,H93,H118,H119,H120,H121,H122)</f>
        <v>6076</v>
      </c>
      <c r="I6" s="19"/>
      <c r="J6" s="20"/>
      <c r="K6" s="20"/>
      <c r="L6" s="20"/>
      <c r="M6" s="21"/>
      <c r="N6" s="19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14" ht="69" customHeight="1">
      <c r="A7" s="25">
        <v>1</v>
      </c>
      <c r="B7" s="25" t="s">
        <v>22</v>
      </c>
      <c r="C7" s="26" t="s">
        <v>23</v>
      </c>
      <c r="D7" s="27" t="s">
        <v>24</v>
      </c>
      <c r="E7" s="25" t="s">
        <v>25</v>
      </c>
      <c r="F7" s="25">
        <v>2406</v>
      </c>
      <c r="G7" s="25" t="s">
        <v>26</v>
      </c>
      <c r="H7" s="25">
        <v>2406</v>
      </c>
      <c r="I7" s="25" t="s">
        <v>27</v>
      </c>
      <c r="J7" s="25" t="s">
        <v>28</v>
      </c>
      <c r="K7" s="28" t="s">
        <v>29</v>
      </c>
      <c r="L7" s="25" t="s">
        <v>30</v>
      </c>
      <c r="M7" s="29" t="s">
        <v>31</v>
      </c>
      <c r="N7" s="25" t="s">
        <v>32</v>
      </c>
    </row>
    <row r="8" spans="1:14" ht="102.75" customHeight="1">
      <c r="A8" s="25">
        <v>2</v>
      </c>
      <c r="B8" s="25" t="s">
        <v>33</v>
      </c>
      <c r="C8" s="26" t="s">
        <v>34</v>
      </c>
      <c r="D8" s="27" t="s">
        <v>24</v>
      </c>
      <c r="E8" s="27" t="s">
        <v>35</v>
      </c>
      <c r="F8" s="25">
        <v>120</v>
      </c>
      <c r="G8" s="28" t="s">
        <v>36</v>
      </c>
      <c r="H8" s="25">
        <v>120</v>
      </c>
      <c r="I8" s="27" t="s">
        <v>37</v>
      </c>
      <c r="J8" s="28" t="s">
        <v>38</v>
      </c>
      <c r="K8" s="25" t="s">
        <v>39</v>
      </c>
      <c r="L8" s="25" t="s">
        <v>40</v>
      </c>
      <c r="M8" s="29" t="s">
        <v>41</v>
      </c>
      <c r="N8" s="25" t="s">
        <v>42</v>
      </c>
    </row>
    <row r="9" spans="1:14" ht="91.5" customHeight="1">
      <c r="A9" s="25">
        <v>3</v>
      </c>
      <c r="B9" s="25" t="s">
        <v>43</v>
      </c>
      <c r="C9" s="26" t="s">
        <v>44</v>
      </c>
      <c r="D9" s="27" t="s">
        <v>24</v>
      </c>
      <c r="E9" s="27" t="s">
        <v>45</v>
      </c>
      <c r="F9" s="25">
        <v>50</v>
      </c>
      <c r="G9" s="25" t="s">
        <v>26</v>
      </c>
      <c r="H9" s="25">
        <v>50</v>
      </c>
      <c r="I9" s="27" t="s">
        <v>46</v>
      </c>
      <c r="J9" s="28" t="s">
        <v>47</v>
      </c>
      <c r="K9" s="25" t="s">
        <v>48</v>
      </c>
      <c r="L9" s="25" t="s">
        <v>40</v>
      </c>
      <c r="M9" s="29" t="s">
        <v>41</v>
      </c>
      <c r="N9" s="25" t="s">
        <v>42</v>
      </c>
    </row>
    <row r="10" spans="1:14" ht="57.75" customHeight="1">
      <c r="A10" s="25">
        <v>4</v>
      </c>
      <c r="B10" s="25" t="s">
        <v>49</v>
      </c>
      <c r="C10" s="26" t="s">
        <v>50</v>
      </c>
      <c r="D10" s="27" t="s">
        <v>24</v>
      </c>
      <c r="E10" s="25" t="s">
        <v>51</v>
      </c>
      <c r="F10" s="25">
        <v>153</v>
      </c>
      <c r="G10" s="25" t="s">
        <v>26</v>
      </c>
      <c r="H10" s="25">
        <v>153</v>
      </c>
      <c r="I10" s="25" t="s">
        <v>52</v>
      </c>
      <c r="J10" s="25" t="s">
        <v>53</v>
      </c>
      <c r="K10" s="25" t="s">
        <v>39</v>
      </c>
      <c r="L10" s="25" t="s">
        <v>40</v>
      </c>
      <c r="M10" s="29" t="s">
        <v>54</v>
      </c>
      <c r="N10" s="25" t="s">
        <v>42</v>
      </c>
    </row>
    <row r="11" spans="1:16" ht="137.25" customHeight="1">
      <c r="A11" s="25">
        <v>5</v>
      </c>
      <c r="B11" s="25" t="s">
        <v>55</v>
      </c>
      <c r="C11" s="26" t="s">
        <v>56</v>
      </c>
      <c r="D11" s="25"/>
      <c r="E11" s="25" t="s">
        <v>57</v>
      </c>
      <c r="F11" s="25">
        <v>544.25</v>
      </c>
      <c r="G11" s="25" t="s">
        <v>26</v>
      </c>
      <c r="H11" s="25">
        <v>544.25</v>
      </c>
      <c r="I11" s="25" t="s">
        <v>58</v>
      </c>
      <c r="J11" s="28" t="s">
        <v>59</v>
      </c>
      <c r="K11" s="28" t="s">
        <v>60</v>
      </c>
      <c r="L11" s="30" t="s">
        <v>61</v>
      </c>
      <c r="M11" s="25" t="s">
        <v>62</v>
      </c>
      <c r="N11" s="25" t="s">
        <v>63</v>
      </c>
      <c r="P11" s="31"/>
    </row>
    <row r="12" spans="1:16" ht="34.5" customHeight="1">
      <c r="A12" s="25"/>
      <c r="B12" s="25" t="s">
        <v>55</v>
      </c>
      <c r="C12" s="27" t="s">
        <v>64</v>
      </c>
      <c r="D12" s="25" t="s">
        <v>65</v>
      </c>
      <c r="E12" s="25" t="s">
        <v>57</v>
      </c>
      <c r="F12" s="32">
        <v>43.782579154776464</v>
      </c>
      <c r="G12" s="25" t="s">
        <v>26</v>
      </c>
      <c r="H12" s="32">
        <v>43.782579154776464</v>
      </c>
      <c r="I12" s="25" t="s">
        <v>66</v>
      </c>
      <c r="J12" s="28" t="s">
        <v>59</v>
      </c>
      <c r="K12" s="28" t="s">
        <v>60</v>
      </c>
      <c r="L12" s="30" t="s">
        <v>61</v>
      </c>
      <c r="M12" s="25" t="s">
        <v>62</v>
      </c>
      <c r="N12" s="25" t="s">
        <v>67</v>
      </c>
      <c r="P12" s="31"/>
    </row>
    <row r="13" spans="1:16" ht="34.5" customHeight="1">
      <c r="A13" s="25"/>
      <c r="B13" s="25" t="s">
        <v>55</v>
      </c>
      <c r="C13" s="27" t="s">
        <v>64</v>
      </c>
      <c r="D13" s="25" t="s">
        <v>68</v>
      </c>
      <c r="E13" s="25" t="s">
        <v>57</v>
      </c>
      <c r="F13" s="32">
        <v>36.4608302758527</v>
      </c>
      <c r="G13" s="25" t="s">
        <v>26</v>
      </c>
      <c r="H13" s="32">
        <v>36.4608302758527</v>
      </c>
      <c r="I13" s="25" t="s">
        <v>66</v>
      </c>
      <c r="J13" s="28" t="s">
        <v>59</v>
      </c>
      <c r="K13" s="28" t="s">
        <v>60</v>
      </c>
      <c r="L13" s="30" t="s">
        <v>61</v>
      </c>
      <c r="M13" s="25" t="s">
        <v>62</v>
      </c>
      <c r="N13" s="25" t="s">
        <v>69</v>
      </c>
      <c r="P13" s="31"/>
    </row>
    <row r="14" spans="1:16" ht="34.5" customHeight="1">
      <c r="A14" s="25"/>
      <c r="B14" s="25" t="s">
        <v>55</v>
      </c>
      <c r="C14" s="27" t="s">
        <v>64</v>
      </c>
      <c r="D14" s="25" t="s">
        <v>70</v>
      </c>
      <c r="E14" s="25" t="s">
        <v>57</v>
      </c>
      <c r="F14" s="32">
        <v>23.81417312134801</v>
      </c>
      <c r="G14" s="25" t="s">
        <v>26</v>
      </c>
      <c r="H14" s="32">
        <v>23.81417312134801</v>
      </c>
      <c r="I14" s="25" t="s">
        <v>66</v>
      </c>
      <c r="J14" s="28" t="s">
        <v>59</v>
      </c>
      <c r="K14" s="28" t="s">
        <v>60</v>
      </c>
      <c r="L14" s="30" t="s">
        <v>61</v>
      </c>
      <c r="M14" s="25" t="s">
        <v>62</v>
      </c>
      <c r="N14" s="25" t="s">
        <v>71</v>
      </c>
      <c r="P14" s="31"/>
    </row>
    <row r="15" spans="1:16" ht="34.5" customHeight="1">
      <c r="A15" s="25"/>
      <c r="B15" s="25" t="s">
        <v>55</v>
      </c>
      <c r="C15" s="27" t="s">
        <v>64</v>
      </c>
      <c r="D15" s="25" t="s">
        <v>72</v>
      </c>
      <c r="E15" s="25" t="s">
        <v>57</v>
      </c>
      <c r="F15" s="32">
        <v>57.316721021877974</v>
      </c>
      <c r="G15" s="25" t="s">
        <v>26</v>
      </c>
      <c r="H15" s="32">
        <v>57.316721021877974</v>
      </c>
      <c r="I15" s="25" t="s">
        <v>66</v>
      </c>
      <c r="J15" s="28" t="s">
        <v>59</v>
      </c>
      <c r="K15" s="28" t="s">
        <v>60</v>
      </c>
      <c r="L15" s="30" t="s">
        <v>61</v>
      </c>
      <c r="M15" s="25" t="s">
        <v>62</v>
      </c>
      <c r="N15" s="25" t="s">
        <v>73</v>
      </c>
      <c r="P15" s="31"/>
    </row>
    <row r="16" spans="1:16" ht="34.5" customHeight="1">
      <c r="A16" s="25"/>
      <c r="B16" s="25" t="s">
        <v>55</v>
      </c>
      <c r="C16" s="27" t="s">
        <v>64</v>
      </c>
      <c r="D16" s="25" t="s">
        <v>74</v>
      </c>
      <c r="E16" s="25" t="s">
        <v>57</v>
      </c>
      <c r="F16" s="32">
        <v>13.312270688952301</v>
      </c>
      <c r="G16" s="25" t="s">
        <v>26</v>
      </c>
      <c r="H16" s="32">
        <v>13.312270688952301</v>
      </c>
      <c r="I16" s="25" t="s">
        <v>66</v>
      </c>
      <c r="J16" s="28" t="s">
        <v>59</v>
      </c>
      <c r="K16" s="28" t="s">
        <v>60</v>
      </c>
      <c r="L16" s="30" t="s">
        <v>61</v>
      </c>
      <c r="M16" s="25" t="s">
        <v>62</v>
      </c>
      <c r="N16" s="25" t="s">
        <v>75</v>
      </c>
      <c r="P16" s="31"/>
    </row>
    <row r="17" spans="1:16" ht="34.5" customHeight="1">
      <c r="A17" s="25"/>
      <c r="B17" s="25" t="s">
        <v>55</v>
      </c>
      <c r="C17" s="27" t="s">
        <v>64</v>
      </c>
      <c r="D17" s="25" t="s">
        <v>76</v>
      </c>
      <c r="E17" s="25" t="s">
        <v>57</v>
      </c>
      <c r="F17" s="32">
        <v>142.14546813425736</v>
      </c>
      <c r="G17" s="25" t="s">
        <v>26</v>
      </c>
      <c r="H17" s="32">
        <v>142.14546813425736</v>
      </c>
      <c r="I17" s="25" t="s">
        <v>77</v>
      </c>
      <c r="J17" s="28" t="s">
        <v>59</v>
      </c>
      <c r="K17" s="28" t="s">
        <v>60</v>
      </c>
      <c r="L17" s="30" t="s">
        <v>61</v>
      </c>
      <c r="M17" s="25" t="s">
        <v>62</v>
      </c>
      <c r="N17" s="25" t="s">
        <v>78</v>
      </c>
      <c r="P17" s="31"/>
    </row>
    <row r="18" spans="1:16" ht="34.5" customHeight="1">
      <c r="A18" s="25"/>
      <c r="B18" s="25" t="s">
        <v>55</v>
      </c>
      <c r="C18" s="27" t="s">
        <v>64</v>
      </c>
      <c r="D18" s="25" t="s">
        <v>79</v>
      </c>
      <c r="E18" s="25" t="s">
        <v>57</v>
      </c>
      <c r="F18" s="32">
        <v>32.68902024731621</v>
      </c>
      <c r="G18" s="25" t="s">
        <v>26</v>
      </c>
      <c r="H18" s="32">
        <v>32.68902024731621</v>
      </c>
      <c r="I18" s="25" t="s">
        <v>77</v>
      </c>
      <c r="J18" s="28" t="s">
        <v>59</v>
      </c>
      <c r="K18" s="28" t="s">
        <v>60</v>
      </c>
      <c r="L18" s="30" t="s">
        <v>61</v>
      </c>
      <c r="M18" s="25" t="s">
        <v>62</v>
      </c>
      <c r="N18" s="25" t="s">
        <v>80</v>
      </c>
      <c r="P18" s="31"/>
    </row>
    <row r="19" spans="1:16" ht="34.5" customHeight="1">
      <c r="A19" s="25"/>
      <c r="B19" s="25" t="s">
        <v>55</v>
      </c>
      <c r="C19" s="27" t="s">
        <v>64</v>
      </c>
      <c r="D19" s="25" t="s">
        <v>81</v>
      </c>
      <c r="E19" s="25" t="s">
        <v>57</v>
      </c>
      <c r="F19" s="32">
        <v>58.573991031390136</v>
      </c>
      <c r="G19" s="25" t="s">
        <v>26</v>
      </c>
      <c r="H19" s="32">
        <v>58.573991031390136</v>
      </c>
      <c r="I19" s="25" t="s">
        <v>77</v>
      </c>
      <c r="J19" s="28" t="s">
        <v>59</v>
      </c>
      <c r="K19" s="28" t="s">
        <v>60</v>
      </c>
      <c r="L19" s="30" t="s">
        <v>61</v>
      </c>
      <c r="M19" s="25" t="s">
        <v>62</v>
      </c>
      <c r="N19" s="25" t="s">
        <v>82</v>
      </c>
      <c r="P19" s="31"/>
    </row>
    <row r="20" spans="1:16" ht="34.5" customHeight="1">
      <c r="A20" s="25"/>
      <c r="B20" s="25" t="s">
        <v>55</v>
      </c>
      <c r="C20" s="27" t="s">
        <v>64</v>
      </c>
      <c r="D20" s="25" t="s">
        <v>83</v>
      </c>
      <c r="E20" s="25" t="s">
        <v>57</v>
      </c>
      <c r="F20" s="32">
        <v>95.99626307922273</v>
      </c>
      <c r="G20" s="25" t="s">
        <v>26</v>
      </c>
      <c r="H20" s="32">
        <v>95.99626307922273</v>
      </c>
      <c r="I20" s="25" t="s">
        <v>84</v>
      </c>
      <c r="J20" s="28" t="s">
        <v>59</v>
      </c>
      <c r="K20" s="28" t="s">
        <v>60</v>
      </c>
      <c r="L20" s="30" t="s">
        <v>61</v>
      </c>
      <c r="M20" s="25" t="s">
        <v>62</v>
      </c>
      <c r="N20" s="25" t="s">
        <v>85</v>
      </c>
      <c r="P20" s="31"/>
    </row>
    <row r="21" spans="1:16" ht="34.5" customHeight="1">
      <c r="A21" s="25"/>
      <c r="B21" s="25" t="s">
        <v>55</v>
      </c>
      <c r="C21" s="27" t="s">
        <v>64</v>
      </c>
      <c r="D21" s="25" t="s">
        <v>86</v>
      </c>
      <c r="E21" s="25" t="s">
        <v>57</v>
      </c>
      <c r="F21" s="32">
        <v>40.15868324500612</v>
      </c>
      <c r="G21" s="25" t="s">
        <v>26</v>
      </c>
      <c r="H21" s="32">
        <v>40.15868324500612</v>
      </c>
      <c r="I21" s="25" t="s">
        <v>84</v>
      </c>
      <c r="J21" s="28" t="s">
        <v>59</v>
      </c>
      <c r="K21" s="28" t="s">
        <v>60</v>
      </c>
      <c r="L21" s="30" t="s">
        <v>61</v>
      </c>
      <c r="M21" s="25" t="s">
        <v>62</v>
      </c>
      <c r="N21" s="25" t="s">
        <v>87</v>
      </c>
      <c r="P21" s="31"/>
    </row>
    <row r="22" spans="1:14" ht="159.75" customHeight="1">
      <c r="A22" s="25">
        <v>6</v>
      </c>
      <c r="B22" s="25" t="s">
        <v>88</v>
      </c>
      <c r="C22" s="26" t="s">
        <v>89</v>
      </c>
      <c r="D22" s="25" t="s">
        <v>90</v>
      </c>
      <c r="E22" s="25" t="s">
        <v>91</v>
      </c>
      <c r="F22" s="25">
        <v>83.75</v>
      </c>
      <c r="G22" s="25" t="s">
        <v>26</v>
      </c>
      <c r="H22" s="25">
        <v>83.75</v>
      </c>
      <c r="I22" s="25" t="s">
        <v>92</v>
      </c>
      <c r="J22" s="28" t="s">
        <v>59</v>
      </c>
      <c r="K22" s="28" t="s">
        <v>93</v>
      </c>
      <c r="L22" s="30" t="s">
        <v>61</v>
      </c>
      <c r="M22" s="29" t="s">
        <v>94</v>
      </c>
      <c r="N22" s="25" t="s">
        <v>95</v>
      </c>
    </row>
    <row r="23" spans="1:14" ht="69" customHeight="1">
      <c r="A23" s="25">
        <v>7</v>
      </c>
      <c r="B23" s="25" t="s">
        <v>96</v>
      </c>
      <c r="C23" s="26" t="s">
        <v>97</v>
      </c>
      <c r="D23" s="25"/>
      <c r="E23" s="25" t="s">
        <v>98</v>
      </c>
      <c r="F23" s="25">
        <v>2400</v>
      </c>
      <c r="G23" s="25" t="s">
        <v>26</v>
      </c>
      <c r="H23" s="25">
        <v>2400</v>
      </c>
      <c r="I23" s="27" t="s">
        <v>99</v>
      </c>
      <c r="J23" s="28" t="s">
        <v>100</v>
      </c>
      <c r="K23" s="25" t="s">
        <v>39</v>
      </c>
      <c r="L23" s="25" t="s">
        <v>101</v>
      </c>
      <c r="M23" s="29" t="s">
        <v>102</v>
      </c>
      <c r="N23" s="25"/>
    </row>
    <row r="24" spans="1:14" ht="69" customHeight="1">
      <c r="A24" s="25"/>
      <c r="B24" s="25" t="s">
        <v>96</v>
      </c>
      <c r="C24" s="26" t="s">
        <v>103</v>
      </c>
      <c r="D24" s="25" t="s">
        <v>104</v>
      </c>
      <c r="E24" s="25" t="s">
        <v>98</v>
      </c>
      <c r="F24" s="25">
        <v>55.1</v>
      </c>
      <c r="G24" s="25" t="s">
        <v>26</v>
      </c>
      <c r="H24" s="25">
        <v>55.1</v>
      </c>
      <c r="I24" s="27" t="s">
        <v>105</v>
      </c>
      <c r="J24" s="28" t="s">
        <v>100</v>
      </c>
      <c r="K24" s="25" t="s">
        <v>39</v>
      </c>
      <c r="L24" s="25" t="s">
        <v>106</v>
      </c>
      <c r="M24" s="29" t="s">
        <v>107</v>
      </c>
      <c r="N24" s="25" t="s">
        <v>108</v>
      </c>
    </row>
    <row r="25" spans="1:14" ht="69" customHeight="1">
      <c r="A25" s="25"/>
      <c r="B25" s="25" t="s">
        <v>96</v>
      </c>
      <c r="C25" s="26" t="s">
        <v>109</v>
      </c>
      <c r="D25" s="25" t="s">
        <v>110</v>
      </c>
      <c r="E25" s="25" t="s">
        <v>98</v>
      </c>
      <c r="F25" s="25">
        <v>23.6</v>
      </c>
      <c r="G25" s="25" t="s">
        <v>26</v>
      </c>
      <c r="H25" s="25">
        <v>23.6</v>
      </c>
      <c r="I25" s="27" t="s">
        <v>105</v>
      </c>
      <c r="J25" s="28" t="s">
        <v>100</v>
      </c>
      <c r="K25" s="25" t="s">
        <v>39</v>
      </c>
      <c r="L25" s="25" t="s">
        <v>111</v>
      </c>
      <c r="M25" s="29" t="s">
        <v>112</v>
      </c>
      <c r="N25" s="25" t="s">
        <v>113</v>
      </c>
    </row>
    <row r="26" spans="1:14" ht="69" customHeight="1">
      <c r="A26" s="25"/>
      <c r="B26" s="25" t="s">
        <v>96</v>
      </c>
      <c r="C26" s="26" t="s">
        <v>114</v>
      </c>
      <c r="D26" s="25" t="s">
        <v>74</v>
      </c>
      <c r="E26" s="25" t="s">
        <v>98</v>
      </c>
      <c r="F26" s="25">
        <v>34.2</v>
      </c>
      <c r="G26" s="25" t="s">
        <v>26</v>
      </c>
      <c r="H26" s="25">
        <v>34.2</v>
      </c>
      <c r="I26" s="27" t="s">
        <v>105</v>
      </c>
      <c r="J26" s="28" t="s">
        <v>100</v>
      </c>
      <c r="K26" s="25" t="s">
        <v>39</v>
      </c>
      <c r="L26" s="25" t="s">
        <v>115</v>
      </c>
      <c r="M26" s="29" t="s">
        <v>116</v>
      </c>
      <c r="N26" s="25" t="s">
        <v>117</v>
      </c>
    </row>
    <row r="27" spans="1:14" ht="69" customHeight="1">
      <c r="A27" s="25"/>
      <c r="B27" s="25" t="s">
        <v>96</v>
      </c>
      <c r="C27" s="26" t="s">
        <v>118</v>
      </c>
      <c r="D27" s="25" t="s">
        <v>68</v>
      </c>
      <c r="E27" s="25" t="s">
        <v>98</v>
      </c>
      <c r="F27" s="25">
        <v>32.7</v>
      </c>
      <c r="G27" s="25" t="s">
        <v>26</v>
      </c>
      <c r="H27" s="25">
        <v>32.7</v>
      </c>
      <c r="I27" s="27" t="s">
        <v>105</v>
      </c>
      <c r="J27" s="28" t="s">
        <v>100</v>
      </c>
      <c r="K27" s="25" t="s">
        <v>39</v>
      </c>
      <c r="L27" s="25" t="s">
        <v>119</v>
      </c>
      <c r="M27" s="29" t="s">
        <v>120</v>
      </c>
      <c r="N27" s="25" t="s">
        <v>121</v>
      </c>
    </row>
    <row r="28" spans="1:14" ht="69" customHeight="1">
      <c r="A28" s="25"/>
      <c r="B28" s="25" t="s">
        <v>96</v>
      </c>
      <c r="C28" s="26" t="s">
        <v>122</v>
      </c>
      <c r="D28" s="25" t="s">
        <v>65</v>
      </c>
      <c r="E28" s="25" t="s">
        <v>98</v>
      </c>
      <c r="F28" s="25">
        <v>72.4</v>
      </c>
      <c r="G28" s="25" t="s">
        <v>26</v>
      </c>
      <c r="H28" s="25">
        <v>72.4</v>
      </c>
      <c r="I28" s="27" t="s">
        <v>105</v>
      </c>
      <c r="J28" s="28" t="s">
        <v>100</v>
      </c>
      <c r="K28" s="25" t="s">
        <v>39</v>
      </c>
      <c r="L28" s="25" t="s">
        <v>123</v>
      </c>
      <c r="M28" s="29" t="s">
        <v>124</v>
      </c>
      <c r="N28" s="25" t="s">
        <v>125</v>
      </c>
    </row>
    <row r="29" spans="1:14" ht="69" customHeight="1">
      <c r="A29" s="25"/>
      <c r="B29" s="25" t="s">
        <v>96</v>
      </c>
      <c r="C29" s="26" t="s">
        <v>126</v>
      </c>
      <c r="D29" s="25" t="s">
        <v>127</v>
      </c>
      <c r="E29" s="25" t="s">
        <v>98</v>
      </c>
      <c r="F29" s="25">
        <v>174.9</v>
      </c>
      <c r="G29" s="25" t="s">
        <v>26</v>
      </c>
      <c r="H29" s="25">
        <v>174.9</v>
      </c>
      <c r="I29" s="27" t="s">
        <v>105</v>
      </c>
      <c r="J29" s="28" t="s">
        <v>100</v>
      </c>
      <c r="K29" s="25" t="s">
        <v>39</v>
      </c>
      <c r="L29" s="25" t="s">
        <v>128</v>
      </c>
      <c r="M29" s="29" t="s">
        <v>129</v>
      </c>
      <c r="N29" s="25" t="s">
        <v>130</v>
      </c>
    </row>
    <row r="30" spans="1:14" ht="69" customHeight="1">
      <c r="A30" s="25"/>
      <c r="B30" s="25" t="s">
        <v>96</v>
      </c>
      <c r="C30" s="26" t="s">
        <v>131</v>
      </c>
      <c r="D30" s="25" t="s">
        <v>132</v>
      </c>
      <c r="E30" s="25" t="s">
        <v>98</v>
      </c>
      <c r="F30" s="25">
        <v>5.1</v>
      </c>
      <c r="G30" s="25" t="s">
        <v>26</v>
      </c>
      <c r="H30" s="25">
        <v>5.1</v>
      </c>
      <c r="I30" s="27" t="s">
        <v>105</v>
      </c>
      <c r="J30" s="28" t="s">
        <v>100</v>
      </c>
      <c r="K30" s="25" t="s">
        <v>39</v>
      </c>
      <c r="L30" s="25" t="s">
        <v>133</v>
      </c>
      <c r="M30" s="29" t="s">
        <v>134</v>
      </c>
      <c r="N30" s="25" t="s">
        <v>135</v>
      </c>
    </row>
    <row r="31" spans="1:14" ht="69" customHeight="1">
      <c r="A31" s="25"/>
      <c r="B31" s="25" t="s">
        <v>96</v>
      </c>
      <c r="C31" s="26" t="s">
        <v>136</v>
      </c>
      <c r="D31" s="25" t="s">
        <v>137</v>
      </c>
      <c r="E31" s="25" t="s">
        <v>98</v>
      </c>
      <c r="F31" s="25">
        <v>1.2</v>
      </c>
      <c r="G31" s="25" t="s">
        <v>26</v>
      </c>
      <c r="H31" s="25">
        <v>1.2</v>
      </c>
      <c r="I31" s="27" t="s">
        <v>105</v>
      </c>
      <c r="J31" s="28" t="s">
        <v>100</v>
      </c>
      <c r="K31" s="25" t="s">
        <v>39</v>
      </c>
      <c r="L31" s="25" t="s">
        <v>138</v>
      </c>
      <c r="M31" s="29" t="s">
        <v>139</v>
      </c>
      <c r="N31" s="25" t="s">
        <v>140</v>
      </c>
    </row>
    <row r="32" spans="1:14" ht="69" customHeight="1">
      <c r="A32" s="25"/>
      <c r="B32" s="25" t="s">
        <v>96</v>
      </c>
      <c r="C32" s="26" t="s">
        <v>141</v>
      </c>
      <c r="D32" s="25" t="s">
        <v>142</v>
      </c>
      <c r="E32" s="25" t="s">
        <v>98</v>
      </c>
      <c r="F32" s="25">
        <v>21.6</v>
      </c>
      <c r="G32" s="25" t="s">
        <v>26</v>
      </c>
      <c r="H32" s="25">
        <v>21.6</v>
      </c>
      <c r="I32" s="27" t="s">
        <v>105</v>
      </c>
      <c r="J32" s="28" t="s">
        <v>100</v>
      </c>
      <c r="K32" s="25" t="s">
        <v>39</v>
      </c>
      <c r="L32" s="25" t="s">
        <v>143</v>
      </c>
      <c r="M32" s="29" t="s">
        <v>144</v>
      </c>
      <c r="N32" s="25" t="s">
        <v>145</v>
      </c>
    </row>
    <row r="33" spans="1:14" ht="69" customHeight="1">
      <c r="A33" s="25"/>
      <c r="B33" s="25" t="s">
        <v>96</v>
      </c>
      <c r="C33" s="26" t="s">
        <v>146</v>
      </c>
      <c r="D33" s="25" t="s">
        <v>147</v>
      </c>
      <c r="E33" s="25" t="s">
        <v>98</v>
      </c>
      <c r="F33" s="25">
        <v>2.1</v>
      </c>
      <c r="G33" s="25" t="s">
        <v>26</v>
      </c>
      <c r="H33" s="25">
        <v>2.1</v>
      </c>
      <c r="I33" s="27" t="s">
        <v>105</v>
      </c>
      <c r="J33" s="28" t="s">
        <v>100</v>
      </c>
      <c r="K33" s="25" t="s">
        <v>39</v>
      </c>
      <c r="L33" s="25" t="s">
        <v>148</v>
      </c>
      <c r="M33" s="29" t="s">
        <v>149</v>
      </c>
      <c r="N33" s="25" t="s">
        <v>150</v>
      </c>
    </row>
    <row r="34" spans="1:14" ht="69" customHeight="1">
      <c r="A34" s="25"/>
      <c r="B34" s="25" t="s">
        <v>96</v>
      </c>
      <c r="C34" s="26" t="s">
        <v>151</v>
      </c>
      <c r="D34" s="25" t="s">
        <v>152</v>
      </c>
      <c r="E34" s="25" t="s">
        <v>98</v>
      </c>
      <c r="F34" s="25">
        <v>18.1</v>
      </c>
      <c r="G34" s="25" t="s">
        <v>26</v>
      </c>
      <c r="H34" s="25">
        <v>18.1</v>
      </c>
      <c r="I34" s="27" t="s">
        <v>105</v>
      </c>
      <c r="J34" s="28" t="s">
        <v>100</v>
      </c>
      <c r="K34" s="25" t="s">
        <v>39</v>
      </c>
      <c r="L34" s="25" t="s">
        <v>153</v>
      </c>
      <c r="M34" s="29" t="s">
        <v>154</v>
      </c>
      <c r="N34" s="25" t="s">
        <v>155</v>
      </c>
    </row>
    <row r="35" spans="1:14" ht="69" customHeight="1">
      <c r="A35" s="25"/>
      <c r="B35" s="25" t="s">
        <v>96</v>
      </c>
      <c r="C35" s="26" t="s">
        <v>156</v>
      </c>
      <c r="D35" s="25" t="s">
        <v>157</v>
      </c>
      <c r="E35" s="25" t="s">
        <v>98</v>
      </c>
      <c r="F35" s="25">
        <v>15.5</v>
      </c>
      <c r="G35" s="25" t="s">
        <v>26</v>
      </c>
      <c r="H35" s="25">
        <v>15.5</v>
      </c>
      <c r="I35" s="27" t="s">
        <v>105</v>
      </c>
      <c r="J35" s="28" t="s">
        <v>100</v>
      </c>
      <c r="K35" s="25" t="s">
        <v>39</v>
      </c>
      <c r="L35" s="25" t="s">
        <v>158</v>
      </c>
      <c r="M35" s="29" t="s">
        <v>159</v>
      </c>
      <c r="N35" s="25" t="s">
        <v>160</v>
      </c>
    </row>
    <row r="36" spans="1:14" ht="69" customHeight="1">
      <c r="A36" s="25"/>
      <c r="B36" s="25" t="s">
        <v>96</v>
      </c>
      <c r="C36" s="26" t="s">
        <v>161</v>
      </c>
      <c r="D36" s="25" t="s">
        <v>162</v>
      </c>
      <c r="E36" s="25" t="s">
        <v>98</v>
      </c>
      <c r="F36" s="25">
        <v>2.8</v>
      </c>
      <c r="G36" s="25" t="s">
        <v>26</v>
      </c>
      <c r="H36" s="25">
        <v>2.8</v>
      </c>
      <c r="I36" s="27" t="s">
        <v>105</v>
      </c>
      <c r="J36" s="28" t="s">
        <v>100</v>
      </c>
      <c r="K36" s="25" t="s">
        <v>39</v>
      </c>
      <c r="L36" s="25" t="s">
        <v>163</v>
      </c>
      <c r="M36" s="29" t="s">
        <v>164</v>
      </c>
      <c r="N36" s="25" t="s">
        <v>165</v>
      </c>
    </row>
    <row r="37" spans="1:14" ht="69" customHeight="1">
      <c r="A37" s="25"/>
      <c r="B37" s="25" t="s">
        <v>96</v>
      </c>
      <c r="C37" s="26" t="s">
        <v>166</v>
      </c>
      <c r="D37" s="25" t="s">
        <v>167</v>
      </c>
      <c r="E37" s="25" t="s">
        <v>98</v>
      </c>
      <c r="F37" s="25">
        <v>15</v>
      </c>
      <c r="G37" s="25" t="s">
        <v>26</v>
      </c>
      <c r="H37" s="25">
        <v>15</v>
      </c>
      <c r="I37" s="27" t="s">
        <v>105</v>
      </c>
      <c r="J37" s="28" t="s">
        <v>100</v>
      </c>
      <c r="K37" s="25" t="s">
        <v>39</v>
      </c>
      <c r="L37" s="25" t="s">
        <v>168</v>
      </c>
      <c r="M37" s="29" t="s">
        <v>169</v>
      </c>
      <c r="N37" s="25" t="s">
        <v>170</v>
      </c>
    </row>
    <row r="38" spans="1:14" ht="69" customHeight="1">
      <c r="A38" s="25"/>
      <c r="B38" s="25" t="s">
        <v>96</v>
      </c>
      <c r="C38" s="26" t="s">
        <v>171</v>
      </c>
      <c r="D38" s="25" t="s">
        <v>172</v>
      </c>
      <c r="E38" s="25" t="s">
        <v>98</v>
      </c>
      <c r="F38" s="25">
        <v>11.9</v>
      </c>
      <c r="G38" s="25" t="s">
        <v>26</v>
      </c>
      <c r="H38" s="25">
        <v>11.9</v>
      </c>
      <c r="I38" s="27" t="s">
        <v>105</v>
      </c>
      <c r="J38" s="28" t="s">
        <v>100</v>
      </c>
      <c r="K38" s="25" t="s">
        <v>39</v>
      </c>
      <c r="L38" s="25" t="s">
        <v>173</v>
      </c>
      <c r="M38" s="29" t="s">
        <v>174</v>
      </c>
      <c r="N38" s="25" t="s">
        <v>175</v>
      </c>
    </row>
    <row r="39" spans="1:14" ht="69" customHeight="1">
      <c r="A39" s="25"/>
      <c r="B39" s="25" t="s">
        <v>96</v>
      </c>
      <c r="C39" s="26" t="s">
        <v>176</v>
      </c>
      <c r="D39" s="25" t="s">
        <v>177</v>
      </c>
      <c r="E39" s="25" t="s">
        <v>98</v>
      </c>
      <c r="F39" s="25">
        <v>24.6</v>
      </c>
      <c r="G39" s="25" t="s">
        <v>26</v>
      </c>
      <c r="H39" s="25">
        <v>24.6</v>
      </c>
      <c r="I39" s="27" t="s">
        <v>105</v>
      </c>
      <c r="J39" s="28" t="s">
        <v>100</v>
      </c>
      <c r="K39" s="25" t="s">
        <v>39</v>
      </c>
      <c r="L39" s="25" t="s">
        <v>178</v>
      </c>
      <c r="M39" s="29" t="s">
        <v>179</v>
      </c>
      <c r="N39" s="25" t="s">
        <v>180</v>
      </c>
    </row>
    <row r="40" spans="1:14" ht="69" customHeight="1">
      <c r="A40" s="25"/>
      <c r="B40" s="25" t="s">
        <v>96</v>
      </c>
      <c r="C40" s="26" t="s">
        <v>166</v>
      </c>
      <c r="D40" s="25" t="s">
        <v>181</v>
      </c>
      <c r="E40" s="25" t="s">
        <v>98</v>
      </c>
      <c r="F40" s="25">
        <v>15</v>
      </c>
      <c r="G40" s="25" t="s">
        <v>26</v>
      </c>
      <c r="H40" s="25">
        <v>15</v>
      </c>
      <c r="I40" s="27" t="s">
        <v>105</v>
      </c>
      <c r="J40" s="28" t="s">
        <v>100</v>
      </c>
      <c r="K40" s="25" t="s">
        <v>39</v>
      </c>
      <c r="L40" s="25" t="s">
        <v>182</v>
      </c>
      <c r="M40" s="29" t="s">
        <v>183</v>
      </c>
      <c r="N40" s="25" t="s">
        <v>170</v>
      </c>
    </row>
    <row r="41" spans="1:14" ht="69" customHeight="1">
      <c r="A41" s="25"/>
      <c r="B41" s="25" t="s">
        <v>96</v>
      </c>
      <c r="C41" s="26" t="s">
        <v>184</v>
      </c>
      <c r="D41" s="25" t="s">
        <v>185</v>
      </c>
      <c r="E41" s="25" t="s">
        <v>98</v>
      </c>
      <c r="F41" s="25">
        <v>148.5</v>
      </c>
      <c r="G41" s="25" t="s">
        <v>26</v>
      </c>
      <c r="H41" s="25">
        <v>148.5</v>
      </c>
      <c r="I41" s="27" t="s">
        <v>105</v>
      </c>
      <c r="J41" s="28" t="s">
        <v>100</v>
      </c>
      <c r="K41" s="25" t="s">
        <v>39</v>
      </c>
      <c r="L41" s="25" t="s">
        <v>186</v>
      </c>
      <c r="M41" s="29" t="s">
        <v>187</v>
      </c>
      <c r="N41" s="25" t="s">
        <v>188</v>
      </c>
    </row>
    <row r="42" spans="1:14" ht="69" customHeight="1">
      <c r="A42" s="25"/>
      <c r="B42" s="25" t="s">
        <v>96</v>
      </c>
      <c r="C42" s="26" t="s">
        <v>189</v>
      </c>
      <c r="D42" s="25" t="s">
        <v>190</v>
      </c>
      <c r="E42" s="25" t="s">
        <v>98</v>
      </c>
      <c r="F42" s="25">
        <v>81.3</v>
      </c>
      <c r="G42" s="25" t="s">
        <v>26</v>
      </c>
      <c r="H42" s="25">
        <v>81.3</v>
      </c>
      <c r="I42" s="27" t="s">
        <v>105</v>
      </c>
      <c r="J42" s="28" t="s">
        <v>100</v>
      </c>
      <c r="K42" s="25" t="s">
        <v>39</v>
      </c>
      <c r="L42" s="25" t="s">
        <v>191</v>
      </c>
      <c r="M42" s="29" t="s">
        <v>192</v>
      </c>
      <c r="N42" s="25" t="s">
        <v>193</v>
      </c>
    </row>
    <row r="43" spans="1:14" ht="69" customHeight="1">
      <c r="A43" s="25"/>
      <c r="B43" s="25" t="s">
        <v>96</v>
      </c>
      <c r="C43" s="26" t="s">
        <v>194</v>
      </c>
      <c r="D43" s="25" t="s">
        <v>195</v>
      </c>
      <c r="E43" s="25" t="s">
        <v>98</v>
      </c>
      <c r="F43" s="25">
        <v>6</v>
      </c>
      <c r="G43" s="25" t="s">
        <v>26</v>
      </c>
      <c r="H43" s="25">
        <v>6</v>
      </c>
      <c r="I43" s="27" t="s">
        <v>105</v>
      </c>
      <c r="J43" s="28" t="s">
        <v>100</v>
      </c>
      <c r="K43" s="25" t="s">
        <v>39</v>
      </c>
      <c r="L43" s="25" t="s">
        <v>196</v>
      </c>
      <c r="M43" s="29" t="s">
        <v>197</v>
      </c>
      <c r="N43" s="25" t="s">
        <v>198</v>
      </c>
    </row>
    <row r="44" spans="1:14" ht="69" customHeight="1">
      <c r="A44" s="25"/>
      <c r="B44" s="25" t="s">
        <v>96</v>
      </c>
      <c r="C44" s="26" t="s">
        <v>199</v>
      </c>
      <c r="D44" s="25" t="s">
        <v>200</v>
      </c>
      <c r="E44" s="25" t="s">
        <v>98</v>
      </c>
      <c r="F44" s="25">
        <v>36.4</v>
      </c>
      <c r="G44" s="25" t="s">
        <v>26</v>
      </c>
      <c r="H44" s="25">
        <v>36.4</v>
      </c>
      <c r="I44" s="27" t="s">
        <v>105</v>
      </c>
      <c r="J44" s="28" t="s">
        <v>100</v>
      </c>
      <c r="K44" s="25" t="s">
        <v>39</v>
      </c>
      <c r="L44" s="25" t="s">
        <v>201</v>
      </c>
      <c r="M44" s="29" t="s">
        <v>202</v>
      </c>
      <c r="N44" s="25" t="s">
        <v>203</v>
      </c>
    </row>
    <row r="45" spans="1:14" ht="69" customHeight="1">
      <c r="A45" s="25"/>
      <c r="B45" s="25" t="s">
        <v>96</v>
      </c>
      <c r="C45" s="26" t="s">
        <v>204</v>
      </c>
      <c r="D45" s="25" t="s">
        <v>205</v>
      </c>
      <c r="E45" s="25" t="s">
        <v>98</v>
      </c>
      <c r="F45" s="25">
        <v>17.7</v>
      </c>
      <c r="G45" s="25" t="s">
        <v>26</v>
      </c>
      <c r="H45" s="25">
        <v>17.7</v>
      </c>
      <c r="I45" s="27" t="s">
        <v>105</v>
      </c>
      <c r="J45" s="28" t="s">
        <v>100</v>
      </c>
      <c r="K45" s="25" t="s">
        <v>39</v>
      </c>
      <c r="L45" s="25" t="s">
        <v>206</v>
      </c>
      <c r="M45" s="29" t="s">
        <v>207</v>
      </c>
      <c r="N45" s="25" t="s">
        <v>208</v>
      </c>
    </row>
    <row r="46" spans="1:14" ht="69" customHeight="1">
      <c r="A46" s="25"/>
      <c r="B46" s="25" t="s">
        <v>96</v>
      </c>
      <c r="C46" s="26" t="s">
        <v>209</v>
      </c>
      <c r="D46" s="25" t="s">
        <v>210</v>
      </c>
      <c r="E46" s="25" t="s">
        <v>98</v>
      </c>
      <c r="F46" s="25">
        <v>11.2</v>
      </c>
      <c r="G46" s="25" t="s">
        <v>26</v>
      </c>
      <c r="H46" s="25">
        <v>11.2</v>
      </c>
      <c r="I46" s="27" t="s">
        <v>105</v>
      </c>
      <c r="J46" s="28" t="s">
        <v>100</v>
      </c>
      <c r="K46" s="25" t="s">
        <v>39</v>
      </c>
      <c r="L46" s="25" t="s">
        <v>211</v>
      </c>
      <c r="M46" s="29" t="s">
        <v>212</v>
      </c>
      <c r="N46" s="25" t="s">
        <v>213</v>
      </c>
    </row>
    <row r="47" spans="1:14" ht="69" customHeight="1">
      <c r="A47" s="25"/>
      <c r="B47" s="25" t="s">
        <v>96</v>
      </c>
      <c r="C47" s="26" t="s">
        <v>214</v>
      </c>
      <c r="D47" s="25" t="s">
        <v>215</v>
      </c>
      <c r="E47" s="25" t="s">
        <v>98</v>
      </c>
      <c r="F47" s="25">
        <v>28</v>
      </c>
      <c r="G47" s="25" t="s">
        <v>26</v>
      </c>
      <c r="H47" s="25">
        <v>28</v>
      </c>
      <c r="I47" s="27" t="s">
        <v>105</v>
      </c>
      <c r="J47" s="28" t="s">
        <v>100</v>
      </c>
      <c r="K47" s="25" t="s">
        <v>39</v>
      </c>
      <c r="L47" s="25" t="s">
        <v>216</v>
      </c>
      <c r="M47" s="29" t="s">
        <v>217</v>
      </c>
      <c r="N47" s="25" t="s">
        <v>218</v>
      </c>
    </row>
    <row r="48" spans="1:14" ht="69" customHeight="1">
      <c r="A48" s="25"/>
      <c r="B48" s="25" t="s">
        <v>96</v>
      </c>
      <c r="C48" s="26" t="s">
        <v>219</v>
      </c>
      <c r="D48" s="25" t="s">
        <v>220</v>
      </c>
      <c r="E48" s="25" t="s">
        <v>98</v>
      </c>
      <c r="F48" s="25">
        <v>18.9</v>
      </c>
      <c r="G48" s="25" t="s">
        <v>26</v>
      </c>
      <c r="H48" s="25">
        <v>18.9</v>
      </c>
      <c r="I48" s="27" t="s">
        <v>105</v>
      </c>
      <c r="J48" s="28" t="s">
        <v>100</v>
      </c>
      <c r="K48" s="25" t="s">
        <v>39</v>
      </c>
      <c r="L48" s="25" t="s">
        <v>221</v>
      </c>
      <c r="M48" s="29" t="s">
        <v>222</v>
      </c>
      <c r="N48" s="25" t="s">
        <v>223</v>
      </c>
    </row>
    <row r="49" spans="1:14" ht="69" customHeight="1">
      <c r="A49" s="25"/>
      <c r="B49" s="25" t="s">
        <v>96</v>
      </c>
      <c r="C49" s="26" t="s">
        <v>224</v>
      </c>
      <c r="D49" s="25" t="s">
        <v>225</v>
      </c>
      <c r="E49" s="25" t="s">
        <v>98</v>
      </c>
      <c r="F49" s="25">
        <v>19.5</v>
      </c>
      <c r="G49" s="25" t="s">
        <v>26</v>
      </c>
      <c r="H49" s="25">
        <v>19.5</v>
      </c>
      <c r="I49" s="27" t="s">
        <v>105</v>
      </c>
      <c r="J49" s="28" t="s">
        <v>100</v>
      </c>
      <c r="K49" s="25" t="s">
        <v>39</v>
      </c>
      <c r="L49" s="25" t="s">
        <v>226</v>
      </c>
      <c r="M49" s="29" t="s">
        <v>227</v>
      </c>
      <c r="N49" s="25" t="s">
        <v>228</v>
      </c>
    </row>
    <row r="50" spans="1:14" ht="69" customHeight="1">
      <c r="A50" s="25"/>
      <c r="B50" s="25" t="s">
        <v>96</v>
      </c>
      <c r="C50" s="26" t="s">
        <v>229</v>
      </c>
      <c r="D50" s="25" t="s">
        <v>230</v>
      </c>
      <c r="E50" s="25" t="s">
        <v>98</v>
      </c>
      <c r="F50" s="25">
        <v>15.3</v>
      </c>
      <c r="G50" s="25" t="s">
        <v>26</v>
      </c>
      <c r="H50" s="25">
        <v>15.3</v>
      </c>
      <c r="I50" s="27" t="s">
        <v>105</v>
      </c>
      <c r="J50" s="28" t="s">
        <v>100</v>
      </c>
      <c r="K50" s="25" t="s">
        <v>39</v>
      </c>
      <c r="L50" s="25" t="s">
        <v>231</v>
      </c>
      <c r="M50" s="29" t="s">
        <v>232</v>
      </c>
      <c r="N50" s="25" t="s">
        <v>233</v>
      </c>
    </row>
    <row r="51" spans="1:14" ht="69" customHeight="1">
      <c r="A51" s="25"/>
      <c r="B51" s="25" t="s">
        <v>96</v>
      </c>
      <c r="C51" s="26" t="s">
        <v>234</v>
      </c>
      <c r="D51" s="25" t="s">
        <v>235</v>
      </c>
      <c r="E51" s="25" t="s">
        <v>98</v>
      </c>
      <c r="F51" s="25">
        <v>81.6</v>
      </c>
      <c r="G51" s="25" t="s">
        <v>26</v>
      </c>
      <c r="H51" s="25">
        <v>81.6</v>
      </c>
      <c r="I51" s="27" t="s">
        <v>105</v>
      </c>
      <c r="J51" s="28" t="s">
        <v>100</v>
      </c>
      <c r="K51" s="25" t="s">
        <v>39</v>
      </c>
      <c r="L51" s="25" t="s">
        <v>236</v>
      </c>
      <c r="M51" s="29" t="s">
        <v>237</v>
      </c>
      <c r="N51" s="25" t="s">
        <v>238</v>
      </c>
    </row>
    <row r="52" spans="1:14" ht="69" customHeight="1">
      <c r="A52" s="25"/>
      <c r="B52" s="25" t="s">
        <v>96</v>
      </c>
      <c r="C52" s="26" t="s">
        <v>239</v>
      </c>
      <c r="D52" s="25" t="s">
        <v>240</v>
      </c>
      <c r="E52" s="25" t="s">
        <v>98</v>
      </c>
      <c r="F52" s="25">
        <v>15.9</v>
      </c>
      <c r="G52" s="25" t="s">
        <v>26</v>
      </c>
      <c r="H52" s="25">
        <v>15.9</v>
      </c>
      <c r="I52" s="27" t="s">
        <v>105</v>
      </c>
      <c r="J52" s="28" t="s">
        <v>100</v>
      </c>
      <c r="K52" s="25" t="s">
        <v>39</v>
      </c>
      <c r="L52" s="25" t="s">
        <v>241</v>
      </c>
      <c r="M52" s="29" t="s">
        <v>242</v>
      </c>
      <c r="N52" s="25" t="s">
        <v>243</v>
      </c>
    </row>
    <row r="53" spans="1:14" ht="69" customHeight="1">
      <c r="A53" s="25"/>
      <c r="B53" s="25" t="s">
        <v>96</v>
      </c>
      <c r="C53" s="26" t="s">
        <v>244</v>
      </c>
      <c r="D53" s="25" t="s">
        <v>245</v>
      </c>
      <c r="E53" s="25" t="s">
        <v>98</v>
      </c>
      <c r="F53" s="25">
        <v>5.7</v>
      </c>
      <c r="G53" s="25" t="s">
        <v>26</v>
      </c>
      <c r="H53" s="25">
        <v>5.7</v>
      </c>
      <c r="I53" s="27" t="s">
        <v>105</v>
      </c>
      <c r="J53" s="28" t="s">
        <v>100</v>
      </c>
      <c r="K53" s="25" t="s">
        <v>39</v>
      </c>
      <c r="L53" s="25" t="s">
        <v>246</v>
      </c>
      <c r="M53" s="29" t="s">
        <v>247</v>
      </c>
      <c r="N53" s="25" t="s">
        <v>248</v>
      </c>
    </row>
    <row r="54" spans="1:14" ht="69" customHeight="1">
      <c r="A54" s="25"/>
      <c r="B54" s="25" t="s">
        <v>96</v>
      </c>
      <c r="C54" s="26" t="s">
        <v>249</v>
      </c>
      <c r="D54" s="25" t="s">
        <v>250</v>
      </c>
      <c r="E54" s="25" t="s">
        <v>98</v>
      </c>
      <c r="F54" s="25">
        <v>68.9</v>
      </c>
      <c r="G54" s="25" t="s">
        <v>26</v>
      </c>
      <c r="H54" s="25">
        <v>68.9</v>
      </c>
      <c r="I54" s="27" t="s">
        <v>105</v>
      </c>
      <c r="J54" s="28" t="s">
        <v>100</v>
      </c>
      <c r="K54" s="25" t="s">
        <v>39</v>
      </c>
      <c r="L54" s="25" t="s">
        <v>251</v>
      </c>
      <c r="M54" s="29" t="s">
        <v>252</v>
      </c>
      <c r="N54" s="25" t="s">
        <v>253</v>
      </c>
    </row>
    <row r="55" spans="1:14" ht="69" customHeight="1">
      <c r="A55" s="25"/>
      <c r="B55" s="25" t="s">
        <v>96</v>
      </c>
      <c r="C55" s="26" t="s">
        <v>254</v>
      </c>
      <c r="D55" s="25" t="s">
        <v>81</v>
      </c>
      <c r="E55" s="25" t="s">
        <v>98</v>
      </c>
      <c r="F55" s="25">
        <v>24.7</v>
      </c>
      <c r="G55" s="25" t="s">
        <v>26</v>
      </c>
      <c r="H55" s="25">
        <v>24.7</v>
      </c>
      <c r="I55" s="27" t="s">
        <v>105</v>
      </c>
      <c r="J55" s="28" t="s">
        <v>100</v>
      </c>
      <c r="K55" s="25" t="s">
        <v>39</v>
      </c>
      <c r="L55" s="25" t="s">
        <v>255</v>
      </c>
      <c r="M55" s="29" t="s">
        <v>256</v>
      </c>
      <c r="N55" s="25" t="s">
        <v>257</v>
      </c>
    </row>
    <row r="56" spans="1:14" ht="69" customHeight="1">
      <c r="A56" s="25"/>
      <c r="B56" s="25" t="s">
        <v>96</v>
      </c>
      <c r="C56" s="26" t="s">
        <v>258</v>
      </c>
      <c r="D56" s="25" t="s">
        <v>259</v>
      </c>
      <c r="E56" s="25" t="s">
        <v>98</v>
      </c>
      <c r="F56" s="25">
        <v>615.2</v>
      </c>
      <c r="G56" s="25" t="s">
        <v>26</v>
      </c>
      <c r="H56" s="25">
        <v>615.2</v>
      </c>
      <c r="I56" s="27" t="s">
        <v>105</v>
      </c>
      <c r="J56" s="28" t="s">
        <v>100</v>
      </c>
      <c r="K56" s="25" t="s">
        <v>39</v>
      </c>
      <c r="L56" s="25" t="s">
        <v>260</v>
      </c>
      <c r="M56" s="29" t="s">
        <v>261</v>
      </c>
      <c r="N56" s="25" t="s">
        <v>262</v>
      </c>
    </row>
    <row r="57" spans="1:14" ht="69" customHeight="1">
      <c r="A57" s="25"/>
      <c r="B57" s="25" t="s">
        <v>96</v>
      </c>
      <c r="C57" s="26" t="s">
        <v>263</v>
      </c>
      <c r="D57" s="25" t="s">
        <v>79</v>
      </c>
      <c r="E57" s="25" t="s">
        <v>98</v>
      </c>
      <c r="F57" s="25">
        <v>199</v>
      </c>
      <c r="G57" s="25" t="s">
        <v>26</v>
      </c>
      <c r="H57" s="25">
        <v>199</v>
      </c>
      <c r="I57" s="27" t="s">
        <v>105</v>
      </c>
      <c r="J57" s="28" t="s">
        <v>100</v>
      </c>
      <c r="K57" s="25" t="s">
        <v>39</v>
      </c>
      <c r="L57" s="25" t="s">
        <v>264</v>
      </c>
      <c r="M57" s="29" t="s">
        <v>265</v>
      </c>
      <c r="N57" s="25" t="s">
        <v>266</v>
      </c>
    </row>
    <row r="58" spans="1:14" ht="69" customHeight="1">
      <c r="A58" s="25"/>
      <c r="B58" s="25" t="s">
        <v>96</v>
      </c>
      <c r="C58" s="26" t="s">
        <v>267</v>
      </c>
      <c r="D58" s="25" t="s">
        <v>268</v>
      </c>
      <c r="E58" s="25" t="s">
        <v>98</v>
      </c>
      <c r="F58" s="25">
        <v>188.3</v>
      </c>
      <c r="G58" s="25" t="s">
        <v>26</v>
      </c>
      <c r="H58" s="25">
        <v>188.3</v>
      </c>
      <c r="I58" s="27" t="s">
        <v>105</v>
      </c>
      <c r="J58" s="28" t="s">
        <v>100</v>
      </c>
      <c r="K58" s="25" t="s">
        <v>39</v>
      </c>
      <c r="L58" s="25" t="s">
        <v>269</v>
      </c>
      <c r="M58" s="29" t="s">
        <v>270</v>
      </c>
      <c r="N58" s="25" t="s">
        <v>271</v>
      </c>
    </row>
    <row r="59" spans="1:14" ht="69" customHeight="1">
      <c r="A59" s="25"/>
      <c r="B59" s="25" t="s">
        <v>96</v>
      </c>
      <c r="C59" s="26" t="s">
        <v>272</v>
      </c>
      <c r="D59" s="25" t="s">
        <v>273</v>
      </c>
      <c r="E59" s="25" t="s">
        <v>98</v>
      </c>
      <c r="F59" s="25">
        <v>101.9</v>
      </c>
      <c r="G59" s="25" t="s">
        <v>26</v>
      </c>
      <c r="H59" s="25">
        <v>101.9</v>
      </c>
      <c r="I59" s="27" t="s">
        <v>105</v>
      </c>
      <c r="J59" s="28" t="s">
        <v>100</v>
      </c>
      <c r="K59" s="25" t="s">
        <v>39</v>
      </c>
      <c r="L59" s="25" t="s">
        <v>274</v>
      </c>
      <c r="M59" s="29" t="s">
        <v>275</v>
      </c>
      <c r="N59" s="25" t="s">
        <v>276</v>
      </c>
    </row>
    <row r="60" spans="1:14" ht="69" customHeight="1">
      <c r="A60" s="25"/>
      <c r="B60" s="25" t="s">
        <v>96</v>
      </c>
      <c r="C60" s="26" t="s">
        <v>277</v>
      </c>
      <c r="D60" s="25" t="s">
        <v>278</v>
      </c>
      <c r="E60" s="25" t="s">
        <v>98</v>
      </c>
      <c r="F60" s="25">
        <v>70.1</v>
      </c>
      <c r="G60" s="25" t="s">
        <v>26</v>
      </c>
      <c r="H60" s="25">
        <v>70.1</v>
      </c>
      <c r="I60" s="27" t="s">
        <v>105</v>
      </c>
      <c r="J60" s="28" t="s">
        <v>100</v>
      </c>
      <c r="K60" s="25" t="s">
        <v>39</v>
      </c>
      <c r="L60" s="25" t="s">
        <v>279</v>
      </c>
      <c r="M60" s="29" t="s">
        <v>280</v>
      </c>
      <c r="N60" s="25" t="s">
        <v>281</v>
      </c>
    </row>
    <row r="61" spans="1:14" ht="34.5" customHeight="1">
      <c r="A61" s="25"/>
      <c r="B61" s="25" t="s">
        <v>96</v>
      </c>
      <c r="C61" s="26" t="s">
        <v>282</v>
      </c>
      <c r="D61" s="25" t="s">
        <v>283</v>
      </c>
      <c r="E61" s="25"/>
      <c r="F61" s="25">
        <v>120.1</v>
      </c>
      <c r="G61" s="25" t="s">
        <v>26</v>
      </c>
      <c r="H61" s="25">
        <v>120.1</v>
      </c>
      <c r="I61" s="27" t="s">
        <v>284</v>
      </c>
      <c r="J61" s="28" t="s">
        <v>100</v>
      </c>
      <c r="K61" s="25" t="s">
        <v>39</v>
      </c>
      <c r="L61" s="25" t="s">
        <v>285</v>
      </c>
      <c r="M61" s="29" t="s">
        <v>286</v>
      </c>
      <c r="N61" s="25"/>
    </row>
    <row r="62" spans="1:14" ht="45.75" customHeight="1">
      <c r="A62" s="25">
        <v>8</v>
      </c>
      <c r="B62" s="25" t="s">
        <v>287</v>
      </c>
      <c r="C62" s="26" t="s">
        <v>288</v>
      </c>
      <c r="D62" s="25"/>
      <c r="E62" s="25" t="s">
        <v>289</v>
      </c>
      <c r="F62" s="25">
        <v>26</v>
      </c>
      <c r="G62" s="25" t="s">
        <v>26</v>
      </c>
      <c r="H62" s="25">
        <v>26</v>
      </c>
      <c r="I62" s="27" t="s">
        <v>290</v>
      </c>
      <c r="J62" s="28" t="s">
        <v>291</v>
      </c>
      <c r="K62" s="28" t="s">
        <v>292</v>
      </c>
      <c r="L62" s="25" t="s">
        <v>293</v>
      </c>
      <c r="M62" s="25" t="s">
        <v>293</v>
      </c>
      <c r="N62" s="25"/>
    </row>
    <row r="63" spans="1:14" ht="34.5" customHeight="1">
      <c r="A63" s="25"/>
      <c r="B63" s="25" t="s">
        <v>287</v>
      </c>
      <c r="C63" s="26" t="s">
        <v>294</v>
      </c>
      <c r="D63" s="25" t="s">
        <v>295</v>
      </c>
      <c r="E63" s="25" t="s">
        <v>289</v>
      </c>
      <c r="F63" s="33">
        <v>0.5085239927110751</v>
      </c>
      <c r="G63" s="25" t="s">
        <v>26</v>
      </c>
      <c r="H63" s="32">
        <v>0.5085239927110751</v>
      </c>
      <c r="I63" s="27" t="s">
        <v>296</v>
      </c>
      <c r="J63" s="28" t="s">
        <v>291</v>
      </c>
      <c r="K63" s="28" t="s">
        <v>292</v>
      </c>
      <c r="L63" s="25" t="s">
        <v>293</v>
      </c>
      <c r="M63" s="25" t="s">
        <v>293</v>
      </c>
      <c r="N63" s="25" t="s">
        <v>297</v>
      </c>
    </row>
    <row r="64" spans="1:14" ht="23.25" customHeight="1">
      <c r="A64" s="25"/>
      <c r="B64" s="25" t="s">
        <v>287</v>
      </c>
      <c r="C64" s="26" t="s">
        <v>294</v>
      </c>
      <c r="D64" s="25" t="s">
        <v>81</v>
      </c>
      <c r="E64" s="25" t="s">
        <v>289</v>
      </c>
      <c r="F64" s="33">
        <v>1.1897145171087264</v>
      </c>
      <c r="G64" s="25" t="s">
        <v>26</v>
      </c>
      <c r="H64" s="32">
        <v>1.1897145171087264</v>
      </c>
      <c r="I64" s="27" t="s">
        <v>296</v>
      </c>
      <c r="J64" s="28" t="s">
        <v>291</v>
      </c>
      <c r="K64" s="28" t="s">
        <v>292</v>
      </c>
      <c r="L64" s="25" t="s">
        <v>293</v>
      </c>
      <c r="M64" s="25" t="s">
        <v>293</v>
      </c>
      <c r="N64" s="25" t="s">
        <v>298</v>
      </c>
    </row>
    <row r="65" spans="1:14" ht="23.25" customHeight="1">
      <c r="A65" s="25"/>
      <c r="B65" s="25" t="s">
        <v>287</v>
      </c>
      <c r="C65" s="26" t="s">
        <v>294</v>
      </c>
      <c r="D65" s="25" t="s">
        <v>76</v>
      </c>
      <c r="E65" s="25" t="s">
        <v>289</v>
      </c>
      <c r="F65" s="33">
        <v>1.1423365053654586</v>
      </c>
      <c r="G65" s="25" t="s">
        <v>26</v>
      </c>
      <c r="H65" s="32">
        <v>1.1423365053654586</v>
      </c>
      <c r="I65" s="27" t="s">
        <v>296</v>
      </c>
      <c r="J65" s="28" t="s">
        <v>291</v>
      </c>
      <c r="K65" s="28" t="s">
        <v>292</v>
      </c>
      <c r="L65" s="25" t="s">
        <v>293</v>
      </c>
      <c r="M65" s="25" t="s">
        <v>293</v>
      </c>
      <c r="N65" s="25" t="s">
        <v>299</v>
      </c>
    </row>
    <row r="66" spans="1:14" ht="23.25" customHeight="1">
      <c r="A66" s="25"/>
      <c r="B66" s="25" t="s">
        <v>287</v>
      </c>
      <c r="C66" s="26" t="s">
        <v>294</v>
      </c>
      <c r="D66" s="25" t="s">
        <v>300</v>
      </c>
      <c r="E66" s="25" t="s">
        <v>289</v>
      </c>
      <c r="F66" s="33">
        <v>0.8738611054869407</v>
      </c>
      <c r="G66" s="25" t="s">
        <v>26</v>
      </c>
      <c r="H66" s="32">
        <v>0.8738611054869407</v>
      </c>
      <c r="I66" s="27" t="s">
        <v>296</v>
      </c>
      <c r="J66" s="28" t="s">
        <v>291</v>
      </c>
      <c r="K66" s="28" t="s">
        <v>292</v>
      </c>
      <c r="L66" s="25" t="s">
        <v>293</v>
      </c>
      <c r="M66" s="25" t="s">
        <v>293</v>
      </c>
      <c r="N66" s="25" t="s">
        <v>301</v>
      </c>
    </row>
    <row r="67" spans="1:14" ht="23.25" customHeight="1">
      <c r="A67" s="25"/>
      <c r="B67" s="25" t="s">
        <v>287</v>
      </c>
      <c r="C67" s="26" t="s">
        <v>294</v>
      </c>
      <c r="D67" s="25" t="s">
        <v>302</v>
      </c>
      <c r="E67" s="25" t="s">
        <v>289</v>
      </c>
      <c r="F67" s="33">
        <v>1.6298036039684147</v>
      </c>
      <c r="G67" s="25" t="s">
        <v>26</v>
      </c>
      <c r="H67" s="32">
        <v>1.6298036039684147</v>
      </c>
      <c r="I67" s="27" t="s">
        <v>296</v>
      </c>
      <c r="J67" s="28" t="s">
        <v>291</v>
      </c>
      <c r="K67" s="28" t="s">
        <v>292</v>
      </c>
      <c r="L67" s="25" t="s">
        <v>293</v>
      </c>
      <c r="M67" s="25" t="s">
        <v>293</v>
      </c>
      <c r="N67" s="25" t="s">
        <v>303</v>
      </c>
    </row>
    <row r="68" spans="1:14" ht="23.25" customHeight="1">
      <c r="A68" s="25"/>
      <c r="B68" s="25" t="s">
        <v>287</v>
      </c>
      <c r="C68" s="26" t="s">
        <v>294</v>
      </c>
      <c r="D68" s="25" t="s">
        <v>304</v>
      </c>
      <c r="E68" s="25" t="s">
        <v>289</v>
      </c>
      <c r="F68" s="33">
        <v>0.9159748937031789</v>
      </c>
      <c r="G68" s="25" t="s">
        <v>26</v>
      </c>
      <c r="H68" s="32">
        <v>0.9159748937031789</v>
      </c>
      <c r="I68" s="27" t="s">
        <v>296</v>
      </c>
      <c r="J68" s="28" t="s">
        <v>291</v>
      </c>
      <c r="K68" s="28" t="s">
        <v>292</v>
      </c>
      <c r="L68" s="25" t="s">
        <v>293</v>
      </c>
      <c r="M68" s="25" t="s">
        <v>293</v>
      </c>
      <c r="N68" s="25" t="s">
        <v>305</v>
      </c>
    </row>
    <row r="69" spans="1:14" ht="23.25" customHeight="1">
      <c r="A69" s="25"/>
      <c r="B69" s="25" t="s">
        <v>287</v>
      </c>
      <c r="C69" s="26" t="s">
        <v>294</v>
      </c>
      <c r="D69" s="25" t="s">
        <v>306</v>
      </c>
      <c r="E69" s="25" t="s">
        <v>289</v>
      </c>
      <c r="F69" s="33">
        <v>0.9370317878112979</v>
      </c>
      <c r="G69" s="25" t="s">
        <v>26</v>
      </c>
      <c r="H69" s="32">
        <v>0.9370317878112979</v>
      </c>
      <c r="I69" s="27" t="s">
        <v>296</v>
      </c>
      <c r="J69" s="28" t="s">
        <v>291</v>
      </c>
      <c r="K69" s="28" t="s">
        <v>292</v>
      </c>
      <c r="L69" s="25" t="s">
        <v>293</v>
      </c>
      <c r="M69" s="25" t="s">
        <v>293</v>
      </c>
      <c r="N69" s="25" t="s">
        <v>307</v>
      </c>
    </row>
    <row r="70" spans="1:14" ht="23.25" customHeight="1">
      <c r="A70" s="25"/>
      <c r="B70" s="25" t="s">
        <v>287</v>
      </c>
      <c r="C70" s="26" t="s">
        <v>294</v>
      </c>
      <c r="D70" s="25" t="s">
        <v>308</v>
      </c>
      <c r="E70" s="25" t="s">
        <v>289</v>
      </c>
      <c r="F70" s="33">
        <v>0.6632921644057502</v>
      </c>
      <c r="G70" s="25" t="s">
        <v>26</v>
      </c>
      <c r="H70" s="32">
        <v>0.6632921644057502</v>
      </c>
      <c r="I70" s="27" t="s">
        <v>296</v>
      </c>
      <c r="J70" s="28" t="s">
        <v>291</v>
      </c>
      <c r="K70" s="28" t="s">
        <v>292</v>
      </c>
      <c r="L70" s="25" t="s">
        <v>293</v>
      </c>
      <c r="M70" s="25" t="s">
        <v>293</v>
      </c>
      <c r="N70" s="25" t="s">
        <v>309</v>
      </c>
    </row>
    <row r="71" spans="1:14" ht="23.25" customHeight="1">
      <c r="A71" s="25"/>
      <c r="B71" s="25" t="s">
        <v>287</v>
      </c>
      <c r="C71" s="26" t="s">
        <v>294</v>
      </c>
      <c r="D71" s="25" t="s">
        <v>310</v>
      </c>
      <c r="E71" s="25" t="s">
        <v>289</v>
      </c>
      <c r="F71" s="33">
        <v>2.747924681109536</v>
      </c>
      <c r="G71" s="25" t="s">
        <v>26</v>
      </c>
      <c r="H71" s="32">
        <v>2.747924681109536</v>
      </c>
      <c r="I71" s="27" t="s">
        <v>296</v>
      </c>
      <c r="J71" s="28" t="s">
        <v>291</v>
      </c>
      <c r="K71" s="28" t="s">
        <v>292</v>
      </c>
      <c r="L71" s="25" t="s">
        <v>293</v>
      </c>
      <c r="M71" s="25" t="s">
        <v>293</v>
      </c>
      <c r="N71" s="25" t="s">
        <v>311</v>
      </c>
    </row>
    <row r="72" spans="1:14" ht="23.25" customHeight="1">
      <c r="A72" s="25"/>
      <c r="B72" s="25" t="s">
        <v>287</v>
      </c>
      <c r="C72" s="26" t="s">
        <v>294</v>
      </c>
      <c r="D72" s="25" t="s">
        <v>312</v>
      </c>
      <c r="E72" s="25" t="s">
        <v>289</v>
      </c>
      <c r="F72" s="33">
        <v>0.7896335290544645</v>
      </c>
      <c r="G72" s="25" t="s">
        <v>26</v>
      </c>
      <c r="H72" s="32">
        <v>0.7896335290544645</v>
      </c>
      <c r="I72" s="27" t="s">
        <v>296</v>
      </c>
      <c r="J72" s="28" t="s">
        <v>291</v>
      </c>
      <c r="K72" s="28" t="s">
        <v>292</v>
      </c>
      <c r="L72" s="25" t="s">
        <v>293</v>
      </c>
      <c r="M72" s="25" t="s">
        <v>293</v>
      </c>
      <c r="N72" s="25" t="s">
        <v>313</v>
      </c>
    </row>
    <row r="73" spans="1:14" ht="23.25" customHeight="1">
      <c r="A73" s="25"/>
      <c r="B73" s="25" t="s">
        <v>287</v>
      </c>
      <c r="C73" s="26" t="s">
        <v>294</v>
      </c>
      <c r="D73" s="25" t="s">
        <v>314</v>
      </c>
      <c r="E73" s="25" t="s">
        <v>289</v>
      </c>
      <c r="F73" s="33">
        <v>2.760558817574408</v>
      </c>
      <c r="G73" s="25" t="s">
        <v>26</v>
      </c>
      <c r="H73" s="32">
        <v>2.760558817574408</v>
      </c>
      <c r="I73" s="27" t="s">
        <v>296</v>
      </c>
      <c r="J73" s="28" t="s">
        <v>291</v>
      </c>
      <c r="K73" s="28" t="s">
        <v>292</v>
      </c>
      <c r="L73" s="25" t="s">
        <v>293</v>
      </c>
      <c r="M73" s="25" t="s">
        <v>293</v>
      </c>
      <c r="N73" s="25" t="s">
        <v>315</v>
      </c>
    </row>
    <row r="74" spans="1:14" ht="23.25" customHeight="1">
      <c r="A74" s="25"/>
      <c r="B74" s="25" t="s">
        <v>287</v>
      </c>
      <c r="C74" s="26" t="s">
        <v>294</v>
      </c>
      <c r="D74" s="25" t="s">
        <v>316</v>
      </c>
      <c r="E74" s="25" t="s">
        <v>289</v>
      </c>
      <c r="F74" s="33">
        <v>0.8401700749139501</v>
      </c>
      <c r="G74" s="25" t="s">
        <v>26</v>
      </c>
      <c r="H74" s="32">
        <v>0.8401700749139501</v>
      </c>
      <c r="I74" s="27" t="s">
        <v>296</v>
      </c>
      <c r="J74" s="28" t="s">
        <v>291</v>
      </c>
      <c r="K74" s="28" t="s">
        <v>292</v>
      </c>
      <c r="L74" s="25" t="s">
        <v>293</v>
      </c>
      <c r="M74" s="25" t="s">
        <v>293</v>
      </c>
      <c r="N74" s="25" t="s">
        <v>317</v>
      </c>
    </row>
    <row r="75" spans="1:14" ht="23.25" customHeight="1">
      <c r="A75" s="25"/>
      <c r="B75" s="25" t="s">
        <v>287</v>
      </c>
      <c r="C75" s="26" t="s">
        <v>294</v>
      </c>
      <c r="D75" s="25" t="s">
        <v>318</v>
      </c>
      <c r="E75" s="25" t="s">
        <v>289</v>
      </c>
      <c r="F75" s="33">
        <v>2.1604373354930146</v>
      </c>
      <c r="G75" s="25" t="s">
        <v>26</v>
      </c>
      <c r="H75" s="32">
        <v>2.1604373354930146</v>
      </c>
      <c r="I75" s="27" t="s">
        <v>296</v>
      </c>
      <c r="J75" s="28" t="s">
        <v>291</v>
      </c>
      <c r="K75" s="28" t="s">
        <v>292</v>
      </c>
      <c r="L75" s="25" t="s">
        <v>293</v>
      </c>
      <c r="M75" s="25" t="s">
        <v>293</v>
      </c>
      <c r="N75" s="25" t="s">
        <v>319</v>
      </c>
    </row>
    <row r="76" spans="1:14" ht="23.25" customHeight="1">
      <c r="A76" s="25"/>
      <c r="B76" s="25" t="s">
        <v>287</v>
      </c>
      <c r="C76" s="26" t="s">
        <v>294</v>
      </c>
      <c r="D76" s="25" t="s">
        <v>320</v>
      </c>
      <c r="E76" s="25" t="s">
        <v>289</v>
      </c>
      <c r="F76" s="33">
        <v>1.555051629884592</v>
      </c>
      <c r="G76" s="25" t="s">
        <v>26</v>
      </c>
      <c r="H76" s="32">
        <v>1.555051629884592</v>
      </c>
      <c r="I76" s="27" t="s">
        <v>296</v>
      </c>
      <c r="J76" s="28" t="s">
        <v>291</v>
      </c>
      <c r="K76" s="28" t="s">
        <v>292</v>
      </c>
      <c r="L76" s="25" t="s">
        <v>293</v>
      </c>
      <c r="M76" s="25" t="s">
        <v>293</v>
      </c>
      <c r="N76" s="25" t="s">
        <v>321</v>
      </c>
    </row>
    <row r="77" spans="1:14" ht="23.25" customHeight="1">
      <c r="A77" s="25"/>
      <c r="B77" s="25" t="s">
        <v>287</v>
      </c>
      <c r="C77" s="26" t="s">
        <v>294</v>
      </c>
      <c r="D77" s="25" t="s">
        <v>250</v>
      </c>
      <c r="E77" s="25" t="s">
        <v>289</v>
      </c>
      <c r="F77" s="33">
        <v>3.0164000809880545</v>
      </c>
      <c r="G77" s="25" t="s">
        <v>26</v>
      </c>
      <c r="H77" s="32">
        <v>3.0164000809880545</v>
      </c>
      <c r="I77" s="27" t="s">
        <v>296</v>
      </c>
      <c r="J77" s="28" t="s">
        <v>291</v>
      </c>
      <c r="K77" s="28" t="s">
        <v>292</v>
      </c>
      <c r="L77" s="25" t="s">
        <v>293</v>
      </c>
      <c r="M77" s="25" t="s">
        <v>293</v>
      </c>
      <c r="N77" s="25" t="s">
        <v>322</v>
      </c>
    </row>
    <row r="78" spans="1:14" ht="23.25" customHeight="1">
      <c r="A78" s="25"/>
      <c r="B78" s="25" t="s">
        <v>287</v>
      </c>
      <c r="C78" s="26" t="s">
        <v>294</v>
      </c>
      <c r="D78" s="25" t="s">
        <v>210</v>
      </c>
      <c r="E78" s="25" t="s">
        <v>289</v>
      </c>
      <c r="F78" s="33">
        <v>1.3686981170277384</v>
      </c>
      <c r="G78" s="25" t="s">
        <v>26</v>
      </c>
      <c r="H78" s="32">
        <v>1.3686981170277384</v>
      </c>
      <c r="I78" s="27" t="s">
        <v>296</v>
      </c>
      <c r="J78" s="28" t="s">
        <v>291</v>
      </c>
      <c r="K78" s="28" t="s">
        <v>292</v>
      </c>
      <c r="L78" s="25" t="s">
        <v>293</v>
      </c>
      <c r="M78" s="25" t="s">
        <v>293</v>
      </c>
      <c r="N78" s="25" t="s">
        <v>323</v>
      </c>
    </row>
    <row r="79" spans="1:14" ht="23.25" customHeight="1">
      <c r="A79" s="25"/>
      <c r="B79" s="25" t="s">
        <v>287</v>
      </c>
      <c r="C79" s="26" t="s">
        <v>294</v>
      </c>
      <c r="D79" s="25" t="s">
        <v>324</v>
      </c>
      <c r="E79" s="25" t="s">
        <v>289</v>
      </c>
      <c r="F79" s="33">
        <v>0.42640210568941084</v>
      </c>
      <c r="G79" s="25" t="s">
        <v>26</v>
      </c>
      <c r="H79" s="32">
        <v>0.42640210568941084</v>
      </c>
      <c r="I79" s="27" t="s">
        <v>296</v>
      </c>
      <c r="J79" s="28" t="s">
        <v>291</v>
      </c>
      <c r="K79" s="28" t="s">
        <v>292</v>
      </c>
      <c r="L79" s="25" t="s">
        <v>293</v>
      </c>
      <c r="M79" s="25" t="s">
        <v>293</v>
      </c>
      <c r="N79" s="25" t="s">
        <v>325</v>
      </c>
    </row>
    <row r="80" spans="1:14" ht="23.25" customHeight="1">
      <c r="A80" s="25"/>
      <c r="B80" s="25" t="s">
        <v>287</v>
      </c>
      <c r="C80" s="26" t="s">
        <v>294</v>
      </c>
      <c r="D80" s="25" t="s">
        <v>326</v>
      </c>
      <c r="E80" s="25" t="s">
        <v>289</v>
      </c>
      <c r="F80" s="33">
        <v>2.474185057703989</v>
      </c>
      <c r="G80" s="25" t="s">
        <v>26</v>
      </c>
      <c r="H80" s="32">
        <v>2.474185057703989</v>
      </c>
      <c r="I80" s="27" t="s">
        <v>296</v>
      </c>
      <c r="J80" s="28" t="s">
        <v>291</v>
      </c>
      <c r="K80" s="28" t="s">
        <v>292</v>
      </c>
      <c r="L80" s="25" t="s">
        <v>293</v>
      </c>
      <c r="M80" s="25" t="s">
        <v>293</v>
      </c>
      <c r="N80" s="25" t="s">
        <v>327</v>
      </c>
    </row>
    <row r="81" spans="1:14" ht="45.75" customHeight="1">
      <c r="A81" s="25">
        <v>9</v>
      </c>
      <c r="B81" s="25" t="s">
        <v>328</v>
      </c>
      <c r="C81" s="26" t="s">
        <v>329</v>
      </c>
      <c r="D81" s="25"/>
      <c r="E81" s="27" t="s">
        <v>330</v>
      </c>
      <c r="F81" s="25">
        <v>28.5</v>
      </c>
      <c r="G81" s="25" t="s">
        <v>26</v>
      </c>
      <c r="H81" s="25">
        <v>28.5</v>
      </c>
      <c r="I81" s="27" t="s">
        <v>331</v>
      </c>
      <c r="J81" s="28" t="s">
        <v>291</v>
      </c>
      <c r="K81" s="28" t="s">
        <v>292</v>
      </c>
      <c r="L81" s="25" t="s">
        <v>293</v>
      </c>
      <c r="M81" s="25" t="s">
        <v>293</v>
      </c>
      <c r="N81" s="25"/>
    </row>
    <row r="82" spans="1:14" ht="23.25" customHeight="1">
      <c r="A82" s="25"/>
      <c r="B82" s="25" t="s">
        <v>328</v>
      </c>
      <c r="C82" s="26" t="s">
        <v>332</v>
      </c>
      <c r="D82" s="27" t="s">
        <v>333</v>
      </c>
      <c r="E82" s="27" t="s">
        <v>330</v>
      </c>
      <c r="F82" s="32">
        <v>8.011520737327189</v>
      </c>
      <c r="G82" s="25" t="s">
        <v>26</v>
      </c>
      <c r="H82" s="32">
        <v>8.011520737327189</v>
      </c>
      <c r="I82" s="27" t="s">
        <v>334</v>
      </c>
      <c r="J82" s="28" t="s">
        <v>291</v>
      </c>
      <c r="K82" s="28" t="s">
        <v>292</v>
      </c>
      <c r="L82" s="25" t="s">
        <v>293</v>
      </c>
      <c r="M82" s="25" t="s">
        <v>293</v>
      </c>
      <c r="N82" s="25" t="s">
        <v>335</v>
      </c>
    </row>
    <row r="83" spans="1:14" ht="23.25" customHeight="1">
      <c r="A83" s="25"/>
      <c r="B83" s="25" t="s">
        <v>328</v>
      </c>
      <c r="C83" s="26" t="s">
        <v>332</v>
      </c>
      <c r="D83" s="27" t="s">
        <v>336</v>
      </c>
      <c r="E83" s="27" t="s">
        <v>330</v>
      </c>
      <c r="F83" s="32">
        <v>10.178571428571427</v>
      </c>
      <c r="G83" s="25" t="s">
        <v>26</v>
      </c>
      <c r="H83" s="32">
        <v>10.178571428571427</v>
      </c>
      <c r="I83" s="27" t="s">
        <v>334</v>
      </c>
      <c r="J83" s="28" t="s">
        <v>291</v>
      </c>
      <c r="K83" s="28" t="s">
        <v>292</v>
      </c>
      <c r="L83" s="25" t="s">
        <v>293</v>
      </c>
      <c r="M83" s="25" t="s">
        <v>293</v>
      </c>
      <c r="N83" s="25" t="s">
        <v>337</v>
      </c>
    </row>
    <row r="84" spans="1:14" ht="23.25" customHeight="1">
      <c r="A84" s="25"/>
      <c r="B84" s="25" t="s">
        <v>328</v>
      </c>
      <c r="C84" s="26" t="s">
        <v>332</v>
      </c>
      <c r="D84" s="27" t="s">
        <v>338</v>
      </c>
      <c r="E84" s="27" t="s">
        <v>330</v>
      </c>
      <c r="F84" s="32">
        <v>0.9193548387096773</v>
      </c>
      <c r="G84" s="25" t="s">
        <v>26</v>
      </c>
      <c r="H84" s="32">
        <v>0.9193548387096773</v>
      </c>
      <c r="I84" s="27" t="s">
        <v>334</v>
      </c>
      <c r="J84" s="28" t="s">
        <v>291</v>
      </c>
      <c r="K84" s="28" t="s">
        <v>292</v>
      </c>
      <c r="L84" s="25" t="s">
        <v>293</v>
      </c>
      <c r="M84" s="25" t="s">
        <v>293</v>
      </c>
      <c r="N84" s="25" t="s">
        <v>339</v>
      </c>
    </row>
    <row r="85" spans="1:14" ht="23.25" customHeight="1">
      <c r="A85" s="25"/>
      <c r="B85" s="25" t="s">
        <v>328</v>
      </c>
      <c r="C85" s="26" t="s">
        <v>332</v>
      </c>
      <c r="D85" s="27" t="s">
        <v>340</v>
      </c>
      <c r="E85" s="27" t="s">
        <v>330</v>
      </c>
      <c r="F85" s="32">
        <v>0.1313364055299539</v>
      </c>
      <c r="G85" s="25" t="s">
        <v>26</v>
      </c>
      <c r="H85" s="32">
        <v>0.1313364055299539</v>
      </c>
      <c r="I85" s="27" t="s">
        <v>334</v>
      </c>
      <c r="J85" s="28" t="s">
        <v>291</v>
      </c>
      <c r="K85" s="28" t="s">
        <v>292</v>
      </c>
      <c r="L85" s="25" t="s">
        <v>293</v>
      </c>
      <c r="M85" s="25" t="s">
        <v>293</v>
      </c>
      <c r="N85" s="25" t="s">
        <v>341</v>
      </c>
    </row>
    <row r="86" spans="1:14" ht="23.25" customHeight="1">
      <c r="A86" s="25"/>
      <c r="B86" s="25" t="s">
        <v>328</v>
      </c>
      <c r="C86" s="26" t="s">
        <v>332</v>
      </c>
      <c r="D86" s="27" t="s">
        <v>342</v>
      </c>
      <c r="E86" s="27" t="s">
        <v>330</v>
      </c>
      <c r="F86" s="32">
        <v>0.19700460829493086</v>
      </c>
      <c r="G86" s="25" t="s">
        <v>26</v>
      </c>
      <c r="H86" s="32">
        <v>0.19700460829493086</v>
      </c>
      <c r="I86" s="27" t="s">
        <v>334</v>
      </c>
      <c r="J86" s="28" t="s">
        <v>291</v>
      </c>
      <c r="K86" s="28" t="s">
        <v>292</v>
      </c>
      <c r="L86" s="25" t="s">
        <v>293</v>
      </c>
      <c r="M86" s="25" t="s">
        <v>293</v>
      </c>
      <c r="N86" s="25" t="s">
        <v>343</v>
      </c>
    </row>
    <row r="87" spans="1:14" ht="23.25" customHeight="1">
      <c r="A87" s="25"/>
      <c r="B87" s="25" t="s">
        <v>328</v>
      </c>
      <c r="C87" s="26" t="s">
        <v>332</v>
      </c>
      <c r="D87" s="27" t="s">
        <v>344</v>
      </c>
      <c r="E87" s="27" t="s">
        <v>330</v>
      </c>
      <c r="F87" s="32">
        <v>0.3940092165898617</v>
      </c>
      <c r="G87" s="25" t="s">
        <v>26</v>
      </c>
      <c r="H87" s="32">
        <v>0.3940092165898617</v>
      </c>
      <c r="I87" s="27" t="s">
        <v>334</v>
      </c>
      <c r="J87" s="28" t="s">
        <v>291</v>
      </c>
      <c r="K87" s="28" t="s">
        <v>292</v>
      </c>
      <c r="L87" s="25" t="s">
        <v>293</v>
      </c>
      <c r="M87" s="25" t="s">
        <v>293</v>
      </c>
      <c r="N87" s="25" t="s">
        <v>345</v>
      </c>
    </row>
    <row r="88" spans="1:14" ht="23.25" customHeight="1">
      <c r="A88" s="25"/>
      <c r="B88" s="25" t="s">
        <v>328</v>
      </c>
      <c r="C88" s="26" t="s">
        <v>332</v>
      </c>
      <c r="D88" s="27" t="s">
        <v>346</v>
      </c>
      <c r="E88" s="27" t="s">
        <v>330</v>
      </c>
      <c r="F88" s="32">
        <v>7.354838709677418</v>
      </c>
      <c r="G88" s="25" t="s">
        <v>26</v>
      </c>
      <c r="H88" s="32">
        <v>7.354838709677418</v>
      </c>
      <c r="I88" s="27" t="s">
        <v>334</v>
      </c>
      <c r="J88" s="28" t="s">
        <v>291</v>
      </c>
      <c r="K88" s="28" t="s">
        <v>292</v>
      </c>
      <c r="L88" s="25" t="s">
        <v>293</v>
      </c>
      <c r="M88" s="25" t="s">
        <v>293</v>
      </c>
      <c r="N88" s="25" t="s">
        <v>347</v>
      </c>
    </row>
    <row r="89" spans="1:14" ht="23.25" customHeight="1">
      <c r="A89" s="25"/>
      <c r="B89" s="25" t="s">
        <v>328</v>
      </c>
      <c r="C89" s="26" t="s">
        <v>332</v>
      </c>
      <c r="D89" s="27" t="s">
        <v>348</v>
      </c>
      <c r="E89" s="27" t="s">
        <v>330</v>
      </c>
      <c r="F89" s="32">
        <v>0.1313364055299539</v>
      </c>
      <c r="G89" s="25" t="s">
        <v>26</v>
      </c>
      <c r="H89" s="32">
        <v>0.1313364055299539</v>
      </c>
      <c r="I89" s="27" t="s">
        <v>334</v>
      </c>
      <c r="J89" s="28" t="s">
        <v>291</v>
      </c>
      <c r="K89" s="28" t="s">
        <v>292</v>
      </c>
      <c r="L89" s="25" t="s">
        <v>293</v>
      </c>
      <c r="M89" s="25" t="s">
        <v>293</v>
      </c>
      <c r="N89" s="25" t="s">
        <v>341</v>
      </c>
    </row>
    <row r="90" spans="1:14" ht="23.25" customHeight="1">
      <c r="A90" s="25"/>
      <c r="B90" s="25" t="s">
        <v>328</v>
      </c>
      <c r="C90" s="26" t="s">
        <v>332</v>
      </c>
      <c r="D90" s="27" t="s">
        <v>349</v>
      </c>
      <c r="E90" s="27" t="s">
        <v>330</v>
      </c>
      <c r="F90" s="32">
        <v>0.3940092165898617</v>
      </c>
      <c r="G90" s="25" t="s">
        <v>26</v>
      </c>
      <c r="H90" s="32">
        <v>0.3940092165898617</v>
      </c>
      <c r="I90" s="27" t="s">
        <v>334</v>
      </c>
      <c r="J90" s="28" t="s">
        <v>291</v>
      </c>
      <c r="K90" s="28" t="s">
        <v>292</v>
      </c>
      <c r="L90" s="25" t="s">
        <v>293</v>
      </c>
      <c r="M90" s="25" t="s">
        <v>293</v>
      </c>
      <c r="N90" s="25" t="s">
        <v>345</v>
      </c>
    </row>
    <row r="91" spans="1:14" ht="23.25" customHeight="1">
      <c r="A91" s="25"/>
      <c r="B91" s="25" t="s">
        <v>328</v>
      </c>
      <c r="C91" s="26" t="s">
        <v>332</v>
      </c>
      <c r="D91" s="27" t="s">
        <v>350</v>
      </c>
      <c r="E91" s="27" t="s">
        <v>330</v>
      </c>
      <c r="F91" s="32">
        <v>0.2626728110599078</v>
      </c>
      <c r="G91" s="25" t="s">
        <v>26</v>
      </c>
      <c r="H91" s="32">
        <v>0.2626728110599078</v>
      </c>
      <c r="I91" s="27" t="s">
        <v>334</v>
      </c>
      <c r="J91" s="28" t="s">
        <v>291</v>
      </c>
      <c r="K91" s="28" t="s">
        <v>292</v>
      </c>
      <c r="L91" s="25" t="s">
        <v>293</v>
      </c>
      <c r="M91" s="25" t="s">
        <v>293</v>
      </c>
      <c r="N91" s="25" t="s">
        <v>351</v>
      </c>
    </row>
    <row r="92" spans="1:14" ht="23.25" customHeight="1">
      <c r="A92" s="25"/>
      <c r="B92" s="25" t="s">
        <v>328</v>
      </c>
      <c r="C92" s="26" t="s">
        <v>332</v>
      </c>
      <c r="D92" s="27" t="s">
        <v>352</v>
      </c>
      <c r="E92" s="27" t="s">
        <v>330</v>
      </c>
      <c r="F92" s="32">
        <v>0.5253456221198156</v>
      </c>
      <c r="G92" s="25" t="s">
        <v>26</v>
      </c>
      <c r="H92" s="32">
        <v>0.5253456221198156</v>
      </c>
      <c r="I92" s="27" t="s">
        <v>334</v>
      </c>
      <c r="J92" s="28" t="s">
        <v>291</v>
      </c>
      <c r="K92" s="28" t="s">
        <v>292</v>
      </c>
      <c r="L92" s="25" t="s">
        <v>293</v>
      </c>
      <c r="M92" s="25" t="s">
        <v>293</v>
      </c>
      <c r="N92" s="25" t="s">
        <v>353</v>
      </c>
    </row>
    <row r="93" spans="1:14" ht="45.75" customHeight="1">
      <c r="A93" s="25">
        <v>10</v>
      </c>
      <c r="B93" s="25" t="s">
        <v>354</v>
      </c>
      <c r="C93" s="26" t="s">
        <v>355</v>
      </c>
      <c r="D93" s="27"/>
      <c r="E93" s="25" t="s">
        <v>356</v>
      </c>
      <c r="F93" s="25">
        <v>25</v>
      </c>
      <c r="G93" s="25" t="s">
        <v>26</v>
      </c>
      <c r="H93" s="25">
        <v>25</v>
      </c>
      <c r="I93" s="27" t="s">
        <v>357</v>
      </c>
      <c r="J93" s="28" t="s">
        <v>291</v>
      </c>
      <c r="K93" s="28" t="s">
        <v>358</v>
      </c>
      <c r="L93" s="25" t="s">
        <v>293</v>
      </c>
      <c r="M93" s="25" t="s">
        <v>293</v>
      </c>
      <c r="N93" s="25"/>
    </row>
    <row r="94" spans="1:14" ht="23.25" customHeight="1">
      <c r="A94" s="25"/>
      <c r="B94" s="25" t="s">
        <v>354</v>
      </c>
      <c r="C94" s="26" t="s">
        <v>359</v>
      </c>
      <c r="D94" s="25" t="s">
        <v>300</v>
      </c>
      <c r="E94" s="25" t="s">
        <v>356</v>
      </c>
      <c r="F94" s="32">
        <v>1.2345679012345678</v>
      </c>
      <c r="G94" s="25" t="s">
        <v>26</v>
      </c>
      <c r="H94" s="32">
        <v>1.2345679012345678</v>
      </c>
      <c r="I94" s="27" t="s">
        <v>360</v>
      </c>
      <c r="J94" s="28" t="s">
        <v>291</v>
      </c>
      <c r="K94" s="28" t="s">
        <v>358</v>
      </c>
      <c r="L94" s="25" t="s">
        <v>293</v>
      </c>
      <c r="M94" s="25" t="s">
        <v>293</v>
      </c>
      <c r="N94" s="25" t="s">
        <v>361</v>
      </c>
    </row>
    <row r="95" spans="1:14" ht="23.25" customHeight="1">
      <c r="A95" s="25"/>
      <c r="B95" s="25" t="s">
        <v>354</v>
      </c>
      <c r="C95" s="26" t="s">
        <v>359</v>
      </c>
      <c r="D95" s="25" t="s">
        <v>68</v>
      </c>
      <c r="E95" s="25" t="s">
        <v>356</v>
      </c>
      <c r="F95" s="32">
        <v>0.6172839506172839</v>
      </c>
      <c r="G95" s="25" t="s">
        <v>26</v>
      </c>
      <c r="H95" s="32">
        <v>0.6172839506172839</v>
      </c>
      <c r="I95" s="27" t="s">
        <v>360</v>
      </c>
      <c r="J95" s="28" t="s">
        <v>291</v>
      </c>
      <c r="K95" s="28" t="s">
        <v>358</v>
      </c>
      <c r="L95" s="25" t="s">
        <v>293</v>
      </c>
      <c r="M95" s="25" t="s">
        <v>293</v>
      </c>
      <c r="N95" s="25" t="s">
        <v>362</v>
      </c>
    </row>
    <row r="96" spans="1:14" ht="23.25" customHeight="1">
      <c r="A96" s="25"/>
      <c r="B96" s="25" t="s">
        <v>354</v>
      </c>
      <c r="C96" s="26" t="s">
        <v>359</v>
      </c>
      <c r="D96" s="25" t="s">
        <v>363</v>
      </c>
      <c r="E96" s="25" t="s">
        <v>356</v>
      </c>
      <c r="F96" s="32">
        <v>1.2345679012345678</v>
      </c>
      <c r="G96" s="25" t="s">
        <v>26</v>
      </c>
      <c r="H96" s="32">
        <v>1.2345679012345678</v>
      </c>
      <c r="I96" s="27" t="s">
        <v>360</v>
      </c>
      <c r="J96" s="28" t="s">
        <v>291</v>
      </c>
      <c r="K96" s="28" t="s">
        <v>358</v>
      </c>
      <c r="L96" s="25" t="s">
        <v>293</v>
      </c>
      <c r="M96" s="25" t="s">
        <v>293</v>
      </c>
      <c r="N96" s="25" t="s">
        <v>361</v>
      </c>
    </row>
    <row r="97" spans="1:14" ht="23.25" customHeight="1">
      <c r="A97" s="25"/>
      <c r="B97" s="25" t="s">
        <v>354</v>
      </c>
      <c r="C97" s="26" t="s">
        <v>359</v>
      </c>
      <c r="D97" s="25" t="s">
        <v>142</v>
      </c>
      <c r="E97" s="25" t="s">
        <v>356</v>
      </c>
      <c r="F97" s="32">
        <v>0.6172839506172839</v>
      </c>
      <c r="G97" s="25" t="s">
        <v>26</v>
      </c>
      <c r="H97" s="32">
        <v>0.6172839506172839</v>
      </c>
      <c r="I97" s="27" t="s">
        <v>360</v>
      </c>
      <c r="J97" s="28" t="s">
        <v>291</v>
      </c>
      <c r="K97" s="28" t="s">
        <v>358</v>
      </c>
      <c r="L97" s="25" t="s">
        <v>293</v>
      </c>
      <c r="M97" s="25" t="s">
        <v>293</v>
      </c>
      <c r="N97" s="25" t="s">
        <v>362</v>
      </c>
    </row>
    <row r="98" spans="1:14" ht="23.25" customHeight="1">
      <c r="A98" s="25"/>
      <c r="B98" s="25" t="s">
        <v>354</v>
      </c>
      <c r="C98" s="26" t="s">
        <v>359</v>
      </c>
      <c r="D98" s="25" t="s">
        <v>215</v>
      </c>
      <c r="E98" s="25" t="s">
        <v>356</v>
      </c>
      <c r="F98" s="32">
        <v>2.4691358024691357</v>
      </c>
      <c r="G98" s="25" t="s">
        <v>26</v>
      </c>
      <c r="H98" s="32">
        <v>2.4691358024691357</v>
      </c>
      <c r="I98" s="27" t="s">
        <v>360</v>
      </c>
      <c r="J98" s="28" t="s">
        <v>291</v>
      </c>
      <c r="K98" s="28" t="s">
        <v>358</v>
      </c>
      <c r="L98" s="25" t="s">
        <v>293</v>
      </c>
      <c r="M98" s="25" t="s">
        <v>293</v>
      </c>
      <c r="N98" s="25" t="s">
        <v>364</v>
      </c>
    </row>
    <row r="99" spans="1:14" ht="23.25" customHeight="1">
      <c r="A99" s="25"/>
      <c r="B99" s="25" t="s">
        <v>354</v>
      </c>
      <c r="C99" s="26" t="s">
        <v>359</v>
      </c>
      <c r="D99" s="25" t="s">
        <v>245</v>
      </c>
      <c r="E99" s="25" t="s">
        <v>356</v>
      </c>
      <c r="F99" s="32">
        <v>1.8518518518518516</v>
      </c>
      <c r="G99" s="25" t="s">
        <v>26</v>
      </c>
      <c r="H99" s="32">
        <v>1.8518518518518516</v>
      </c>
      <c r="I99" s="27" t="s">
        <v>360</v>
      </c>
      <c r="J99" s="28" t="s">
        <v>291</v>
      </c>
      <c r="K99" s="28" t="s">
        <v>358</v>
      </c>
      <c r="L99" s="25" t="s">
        <v>293</v>
      </c>
      <c r="M99" s="25" t="s">
        <v>293</v>
      </c>
      <c r="N99" s="25" t="s">
        <v>365</v>
      </c>
    </row>
    <row r="100" spans="1:14" ht="23.25" customHeight="1">
      <c r="A100" s="25"/>
      <c r="B100" s="25" t="s">
        <v>354</v>
      </c>
      <c r="C100" s="26" t="s">
        <v>359</v>
      </c>
      <c r="D100" s="25" t="s">
        <v>366</v>
      </c>
      <c r="E100" s="25" t="s">
        <v>356</v>
      </c>
      <c r="F100" s="32">
        <v>0.6172839506172839</v>
      </c>
      <c r="G100" s="25" t="s">
        <v>26</v>
      </c>
      <c r="H100" s="32">
        <v>0.6172839506172839</v>
      </c>
      <c r="I100" s="27" t="s">
        <v>360</v>
      </c>
      <c r="J100" s="28" t="s">
        <v>291</v>
      </c>
      <c r="K100" s="28" t="s">
        <v>358</v>
      </c>
      <c r="L100" s="25" t="s">
        <v>293</v>
      </c>
      <c r="M100" s="25" t="s">
        <v>293</v>
      </c>
      <c r="N100" s="25" t="s">
        <v>362</v>
      </c>
    </row>
    <row r="101" spans="1:14" ht="23.25" customHeight="1">
      <c r="A101" s="25"/>
      <c r="B101" s="25" t="s">
        <v>354</v>
      </c>
      <c r="C101" s="26" t="s">
        <v>359</v>
      </c>
      <c r="D101" s="25" t="s">
        <v>324</v>
      </c>
      <c r="E101" s="25" t="s">
        <v>356</v>
      </c>
      <c r="F101" s="32">
        <v>1.8518518518518516</v>
      </c>
      <c r="G101" s="25" t="s">
        <v>26</v>
      </c>
      <c r="H101" s="32">
        <v>1.8518518518518516</v>
      </c>
      <c r="I101" s="27" t="s">
        <v>360</v>
      </c>
      <c r="J101" s="28" t="s">
        <v>291</v>
      </c>
      <c r="K101" s="28" t="s">
        <v>358</v>
      </c>
      <c r="L101" s="25" t="s">
        <v>293</v>
      </c>
      <c r="M101" s="25" t="s">
        <v>293</v>
      </c>
      <c r="N101" s="25" t="s">
        <v>365</v>
      </c>
    </row>
    <row r="102" spans="1:14" ht="23.25" customHeight="1">
      <c r="A102" s="25"/>
      <c r="B102" s="25" t="s">
        <v>354</v>
      </c>
      <c r="C102" s="26" t="s">
        <v>359</v>
      </c>
      <c r="D102" s="25" t="s">
        <v>250</v>
      </c>
      <c r="E102" s="25" t="s">
        <v>356</v>
      </c>
      <c r="F102" s="32">
        <v>1.2345679012345678</v>
      </c>
      <c r="G102" s="25" t="s">
        <v>26</v>
      </c>
      <c r="H102" s="32">
        <v>1.2345679012345678</v>
      </c>
      <c r="I102" s="27" t="s">
        <v>360</v>
      </c>
      <c r="J102" s="28" t="s">
        <v>291</v>
      </c>
      <c r="K102" s="28" t="s">
        <v>358</v>
      </c>
      <c r="L102" s="25" t="s">
        <v>293</v>
      </c>
      <c r="M102" s="25" t="s">
        <v>293</v>
      </c>
      <c r="N102" s="25" t="s">
        <v>361</v>
      </c>
    </row>
    <row r="103" spans="1:14" ht="23.25" customHeight="1">
      <c r="A103" s="25"/>
      <c r="B103" s="25" t="s">
        <v>354</v>
      </c>
      <c r="C103" s="26" t="s">
        <v>359</v>
      </c>
      <c r="D103" s="25" t="s">
        <v>200</v>
      </c>
      <c r="E103" s="25" t="s">
        <v>356</v>
      </c>
      <c r="F103" s="32">
        <v>0.6172839506172839</v>
      </c>
      <c r="G103" s="25" t="s">
        <v>26</v>
      </c>
      <c r="H103" s="32">
        <v>0.6172839506172839</v>
      </c>
      <c r="I103" s="27" t="s">
        <v>360</v>
      </c>
      <c r="J103" s="28" t="s">
        <v>291</v>
      </c>
      <c r="K103" s="28" t="s">
        <v>358</v>
      </c>
      <c r="L103" s="25" t="s">
        <v>293</v>
      </c>
      <c r="M103" s="25" t="s">
        <v>293</v>
      </c>
      <c r="N103" s="25" t="s">
        <v>362</v>
      </c>
    </row>
    <row r="104" spans="1:14" ht="23.25" customHeight="1">
      <c r="A104" s="25"/>
      <c r="B104" s="25" t="s">
        <v>354</v>
      </c>
      <c r="C104" s="26" t="s">
        <v>359</v>
      </c>
      <c r="D104" s="25" t="s">
        <v>367</v>
      </c>
      <c r="E104" s="25" t="s">
        <v>356</v>
      </c>
      <c r="F104" s="32">
        <v>0.9259259259259258</v>
      </c>
      <c r="G104" s="25" t="s">
        <v>26</v>
      </c>
      <c r="H104" s="32">
        <v>0.9259259259259258</v>
      </c>
      <c r="I104" s="27" t="s">
        <v>360</v>
      </c>
      <c r="J104" s="28" t="s">
        <v>291</v>
      </c>
      <c r="K104" s="28" t="s">
        <v>358</v>
      </c>
      <c r="L104" s="25" t="s">
        <v>293</v>
      </c>
      <c r="M104" s="25" t="s">
        <v>293</v>
      </c>
      <c r="N104" s="25" t="s">
        <v>368</v>
      </c>
    </row>
    <row r="105" spans="1:14" ht="23.25" customHeight="1">
      <c r="A105" s="25"/>
      <c r="B105" s="25" t="s">
        <v>354</v>
      </c>
      <c r="C105" s="26" t="s">
        <v>359</v>
      </c>
      <c r="D105" s="25" t="s">
        <v>81</v>
      </c>
      <c r="E105" s="25" t="s">
        <v>356</v>
      </c>
      <c r="F105" s="32">
        <v>3.0864197530864197</v>
      </c>
      <c r="G105" s="25" t="s">
        <v>26</v>
      </c>
      <c r="H105" s="32">
        <v>3.0864197530864197</v>
      </c>
      <c r="I105" s="27" t="s">
        <v>360</v>
      </c>
      <c r="J105" s="28" t="s">
        <v>291</v>
      </c>
      <c r="K105" s="28" t="s">
        <v>358</v>
      </c>
      <c r="L105" s="25" t="s">
        <v>293</v>
      </c>
      <c r="M105" s="25" t="s">
        <v>293</v>
      </c>
      <c r="N105" s="25" t="s">
        <v>369</v>
      </c>
    </row>
    <row r="106" spans="1:14" ht="23.25" customHeight="1">
      <c r="A106" s="25"/>
      <c r="B106" s="25" t="s">
        <v>354</v>
      </c>
      <c r="C106" s="26" t="s">
        <v>359</v>
      </c>
      <c r="D106" s="25" t="s">
        <v>76</v>
      </c>
      <c r="E106" s="25" t="s">
        <v>356</v>
      </c>
      <c r="F106" s="32">
        <v>0.6172839506172839</v>
      </c>
      <c r="G106" s="25" t="s">
        <v>26</v>
      </c>
      <c r="H106" s="32">
        <v>0.6172839506172839</v>
      </c>
      <c r="I106" s="27" t="s">
        <v>360</v>
      </c>
      <c r="J106" s="28" t="s">
        <v>291</v>
      </c>
      <c r="K106" s="28" t="s">
        <v>358</v>
      </c>
      <c r="L106" s="25" t="s">
        <v>293</v>
      </c>
      <c r="M106" s="25" t="s">
        <v>293</v>
      </c>
      <c r="N106" s="25" t="s">
        <v>362</v>
      </c>
    </row>
    <row r="107" spans="1:14" ht="23.25" customHeight="1">
      <c r="A107" s="25"/>
      <c r="B107" s="25" t="s">
        <v>354</v>
      </c>
      <c r="C107" s="26" t="s">
        <v>359</v>
      </c>
      <c r="D107" s="25" t="s">
        <v>278</v>
      </c>
      <c r="E107" s="25" t="s">
        <v>356</v>
      </c>
      <c r="F107" s="32">
        <v>0.6172839506172839</v>
      </c>
      <c r="G107" s="25" t="s">
        <v>26</v>
      </c>
      <c r="H107" s="32">
        <v>0.6172839506172839</v>
      </c>
      <c r="I107" s="27" t="s">
        <v>360</v>
      </c>
      <c r="J107" s="28" t="s">
        <v>291</v>
      </c>
      <c r="K107" s="28" t="s">
        <v>358</v>
      </c>
      <c r="L107" s="25" t="s">
        <v>293</v>
      </c>
      <c r="M107" s="25" t="s">
        <v>293</v>
      </c>
      <c r="N107" s="25" t="s">
        <v>362</v>
      </c>
    </row>
    <row r="108" spans="1:14" ht="23.25" customHeight="1">
      <c r="A108" s="25"/>
      <c r="B108" s="25" t="s">
        <v>354</v>
      </c>
      <c r="C108" s="26" t="s">
        <v>359</v>
      </c>
      <c r="D108" s="25" t="s">
        <v>259</v>
      </c>
      <c r="E108" s="25" t="s">
        <v>356</v>
      </c>
      <c r="F108" s="32">
        <v>1.2345679012345678</v>
      </c>
      <c r="G108" s="25" t="s">
        <v>26</v>
      </c>
      <c r="H108" s="32">
        <v>1.2345679012345678</v>
      </c>
      <c r="I108" s="27" t="s">
        <v>360</v>
      </c>
      <c r="J108" s="28" t="s">
        <v>291</v>
      </c>
      <c r="K108" s="28" t="s">
        <v>358</v>
      </c>
      <c r="L108" s="25" t="s">
        <v>293</v>
      </c>
      <c r="M108" s="25" t="s">
        <v>293</v>
      </c>
      <c r="N108" s="25" t="s">
        <v>361</v>
      </c>
    </row>
    <row r="109" spans="1:14" ht="23.25" customHeight="1">
      <c r="A109" s="25"/>
      <c r="B109" s="25" t="s">
        <v>354</v>
      </c>
      <c r="C109" s="26" t="s">
        <v>359</v>
      </c>
      <c r="D109" s="25" t="s">
        <v>268</v>
      </c>
      <c r="E109" s="25" t="s">
        <v>356</v>
      </c>
      <c r="F109" s="32">
        <v>0.6172839506172839</v>
      </c>
      <c r="G109" s="25" t="s">
        <v>26</v>
      </c>
      <c r="H109" s="32">
        <v>0.6172839506172839</v>
      </c>
      <c r="I109" s="27" t="s">
        <v>360</v>
      </c>
      <c r="J109" s="28" t="s">
        <v>291</v>
      </c>
      <c r="K109" s="28" t="s">
        <v>358</v>
      </c>
      <c r="L109" s="25" t="s">
        <v>293</v>
      </c>
      <c r="M109" s="25" t="s">
        <v>293</v>
      </c>
      <c r="N109" s="25" t="s">
        <v>362</v>
      </c>
    </row>
    <row r="110" spans="1:14" ht="23.25" customHeight="1">
      <c r="A110" s="25"/>
      <c r="B110" s="25" t="s">
        <v>354</v>
      </c>
      <c r="C110" s="26" t="s">
        <v>359</v>
      </c>
      <c r="D110" s="25" t="s">
        <v>370</v>
      </c>
      <c r="E110" s="25" t="s">
        <v>356</v>
      </c>
      <c r="F110" s="32">
        <v>0.6172839506172839</v>
      </c>
      <c r="G110" s="25" t="s">
        <v>26</v>
      </c>
      <c r="H110" s="32">
        <v>0.6172839506172839</v>
      </c>
      <c r="I110" s="27" t="s">
        <v>360</v>
      </c>
      <c r="J110" s="28" t="s">
        <v>291</v>
      </c>
      <c r="K110" s="28" t="s">
        <v>358</v>
      </c>
      <c r="L110" s="25" t="s">
        <v>293</v>
      </c>
      <c r="M110" s="25" t="s">
        <v>293</v>
      </c>
      <c r="N110" s="25" t="s">
        <v>362</v>
      </c>
    </row>
    <row r="111" spans="1:14" ht="23.25" customHeight="1">
      <c r="A111" s="25"/>
      <c r="B111" s="25" t="s">
        <v>354</v>
      </c>
      <c r="C111" s="26" t="s">
        <v>359</v>
      </c>
      <c r="D111" s="25" t="s">
        <v>371</v>
      </c>
      <c r="E111" s="25" t="s">
        <v>356</v>
      </c>
      <c r="F111" s="32">
        <v>0.6172839506172839</v>
      </c>
      <c r="G111" s="25" t="s">
        <v>26</v>
      </c>
      <c r="H111" s="32">
        <v>0.6172839506172839</v>
      </c>
      <c r="I111" s="27" t="s">
        <v>360</v>
      </c>
      <c r="J111" s="28" t="s">
        <v>291</v>
      </c>
      <c r="K111" s="28" t="s">
        <v>358</v>
      </c>
      <c r="L111" s="25" t="s">
        <v>293</v>
      </c>
      <c r="M111" s="25" t="s">
        <v>293</v>
      </c>
      <c r="N111" s="25" t="s">
        <v>362</v>
      </c>
    </row>
    <row r="112" spans="1:14" ht="34.5" customHeight="1">
      <c r="A112" s="25"/>
      <c r="B112" s="25" t="s">
        <v>354</v>
      </c>
      <c r="C112" s="26" t="s">
        <v>359</v>
      </c>
      <c r="D112" s="25" t="s">
        <v>372</v>
      </c>
      <c r="E112" s="25" t="s">
        <v>356</v>
      </c>
      <c r="F112" s="32">
        <v>0.6172839506172839</v>
      </c>
      <c r="G112" s="25" t="s">
        <v>26</v>
      </c>
      <c r="H112" s="32">
        <v>0.6172839506172839</v>
      </c>
      <c r="I112" s="27" t="s">
        <v>360</v>
      </c>
      <c r="J112" s="28" t="s">
        <v>291</v>
      </c>
      <c r="K112" s="28" t="s">
        <v>358</v>
      </c>
      <c r="L112" s="25" t="s">
        <v>293</v>
      </c>
      <c r="M112" s="25" t="s">
        <v>293</v>
      </c>
      <c r="N112" s="25" t="s">
        <v>362</v>
      </c>
    </row>
    <row r="113" spans="1:14" ht="23.25" customHeight="1">
      <c r="A113" s="25"/>
      <c r="B113" s="25" t="s">
        <v>354</v>
      </c>
      <c r="C113" s="26" t="s">
        <v>359</v>
      </c>
      <c r="D113" s="25" t="s">
        <v>373</v>
      </c>
      <c r="E113" s="25" t="s">
        <v>356</v>
      </c>
      <c r="F113" s="32">
        <v>1.2345679012345678</v>
      </c>
      <c r="G113" s="25" t="s">
        <v>26</v>
      </c>
      <c r="H113" s="32">
        <v>1.2345679012345678</v>
      </c>
      <c r="I113" s="27" t="s">
        <v>360</v>
      </c>
      <c r="J113" s="28" t="s">
        <v>291</v>
      </c>
      <c r="K113" s="28" t="s">
        <v>358</v>
      </c>
      <c r="L113" s="25" t="s">
        <v>293</v>
      </c>
      <c r="M113" s="25" t="s">
        <v>293</v>
      </c>
      <c r="N113" s="25" t="s">
        <v>361</v>
      </c>
    </row>
    <row r="114" spans="1:14" ht="34.5" customHeight="1">
      <c r="A114" s="25"/>
      <c r="B114" s="25" t="s">
        <v>354</v>
      </c>
      <c r="C114" s="26" t="s">
        <v>359</v>
      </c>
      <c r="D114" s="25" t="s">
        <v>374</v>
      </c>
      <c r="E114" s="25" t="s">
        <v>356</v>
      </c>
      <c r="F114" s="32">
        <v>0.6172839506172839</v>
      </c>
      <c r="G114" s="25" t="s">
        <v>26</v>
      </c>
      <c r="H114" s="32">
        <v>0.6172839506172839</v>
      </c>
      <c r="I114" s="27" t="s">
        <v>360</v>
      </c>
      <c r="J114" s="28" t="s">
        <v>291</v>
      </c>
      <c r="K114" s="28" t="s">
        <v>358</v>
      </c>
      <c r="L114" s="25" t="s">
        <v>293</v>
      </c>
      <c r="M114" s="25" t="s">
        <v>293</v>
      </c>
      <c r="N114" s="25" t="s">
        <v>362</v>
      </c>
    </row>
    <row r="115" spans="1:14" ht="23.25" customHeight="1">
      <c r="A115" s="25"/>
      <c r="B115" s="25" t="s">
        <v>354</v>
      </c>
      <c r="C115" s="26" t="s">
        <v>359</v>
      </c>
      <c r="D115" s="25" t="s">
        <v>375</v>
      </c>
      <c r="E115" s="25" t="s">
        <v>356</v>
      </c>
      <c r="F115" s="32">
        <v>0.6172839506172839</v>
      </c>
      <c r="G115" s="25" t="s">
        <v>26</v>
      </c>
      <c r="H115" s="32">
        <v>0.6172839506172839</v>
      </c>
      <c r="I115" s="27" t="s">
        <v>360</v>
      </c>
      <c r="J115" s="28" t="s">
        <v>291</v>
      </c>
      <c r="K115" s="28" t="s">
        <v>358</v>
      </c>
      <c r="L115" s="25" t="s">
        <v>293</v>
      </c>
      <c r="M115" s="25" t="s">
        <v>293</v>
      </c>
      <c r="N115" s="25" t="s">
        <v>362</v>
      </c>
    </row>
    <row r="116" spans="1:14" ht="23.25" customHeight="1">
      <c r="A116" s="25"/>
      <c r="B116" s="25" t="s">
        <v>354</v>
      </c>
      <c r="C116" s="26" t="s">
        <v>359</v>
      </c>
      <c r="D116" s="25" t="s">
        <v>376</v>
      </c>
      <c r="E116" s="25" t="s">
        <v>356</v>
      </c>
      <c r="F116" s="32">
        <v>0.6172839506172839</v>
      </c>
      <c r="G116" s="25" t="s">
        <v>26</v>
      </c>
      <c r="H116" s="32">
        <v>0.6172839506172839</v>
      </c>
      <c r="I116" s="27" t="s">
        <v>360</v>
      </c>
      <c r="J116" s="28" t="s">
        <v>291</v>
      </c>
      <c r="K116" s="28" t="s">
        <v>358</v>
      </c>
      <c r="L116" s="25" t="s">
        <v>293</v>
      </c>
      <c r="M116" s="25" t="s">
        <v>293</v>
      </c>
      <c r="N116" s="25" t="s">
        <v>362</v>
      </c>
    </row>
    <row r="117" spans="1:14" ht="23.25" customHeight="1">
      <c r="A117" s="25"/>
      <c r="B117" s="25" t="s">
        <v>354</v>
      </c>
      <c r="C117" s="26" t="s">
        <v>359</v>
      </c>
      <c r="D117" s="25" t="s">
        <v>377</v>
      </c>
      <c r="E117" s="25" t="s">
        <v>356</v>
      </c>
      <c r="F117" s="32">
        <v>0.6172839506172839</v>
      </c>
      <c r="G117" s="25" t="s">
        <v>26</v>
      </c>
      <c r="H117" s="32">
        <v>0.6172839506172839</v>
      </c>
      <c r="I117" s="27" t="s">
        <v>360</v>
      </c>
      <c r="J117" s="28" t="s">
        <v>291</v>
      </c>
      <c r="K117" s="28" t="s">
        <v>358</v>
      </c>
      <c r="L117" s="25" t="s">
        <v>293</v>
      </c>
      <c r="M117" s="25" t="s">
        <v>293</v>
      </c>
      <c r="N117" s="25" t="s">
        <v>362</v>
      </c>
    </row>
    <row r="118" spans="1:14" ht="57.75" customHeight="1">
      <c r="A118" s="25">
        <v>11</v>
      </c>
      <c r="B118" s="25" t="s">
        <v>378</v>
      </c>
      <c r="C118" s="26" t="s">
        <v>379</v>
      </c>
      <c r="D118" s="25" t="s">
        <v>380</v>
      </c>
      <c r="E118" s="25" t="s">
        <v>381</v>
      </c>
      <c r="F118" s="25">
        <v>30</v>
      </c>
      <c r="G118" s="25" t="s">
        <v>26</v>
      </c>
      <c r="H118" s="25">
        <v>30</v>
      </c>
      <c r="I118" s="27" t="s">
        <v>382</v>
      </c>
      <c r="J118" s="28" t="s">
        <v>291</v>
      </c>
      <c r="K118" s="28" t="s">
        <v>292</v>
      </c>
      <c r="L118" s="25" t="s">
        <v>293</v>
      </c>
      <c r="M118" s="25" t="s">
        <v>293</v>
      </c>
      <c r="N118" s="25"/>
    </row>
    <row r="119" spans="1:14" ht="34.5" customHeight="1">
      <c r="A119" s="25">
        <v>12</v>
      </c>
      <c r="B119" s="25" t="s">
        <v>383</v>
      </c>
      <c r="C119" s="26" t="s">
        <v>384</v>
      </c>
      <c r="D119" s="25" t="s">
        <v>385</v>
      </c>
      <c r="E119" s="25" t="s">
        <v>386</v>
      </c>
      <c r="F119" s="25">
        <v>6</v>
      </c>
      <c r="G119" s="25" t="s">
        <v>26</v>
      </c>
      <c r="H119" s="25">
        <v>6</v>
      </c>
      <c r="I119" s="27" t="s">
        <v>387</v>
      </c>
      <c r="J119" s="28" t="s">
        <v>291</v>
      </c>
      <c r="K119" s="25" t="s">
        <v>39</v>
      </c>
      <c r="L119" s="25" t="s">
        <v>293</v>
      </c>
      <c r="M119" s="25" t="s">
        <v>293</v>
      </c>
      <c r="N119" s="25"/>
    </row>
    <row r="120" spans="1:14" ht="57.75" customHeight="1">
      <c r="A120" s="25">
        <v>13</v>
      </c>
      <c r="B120" s="25" t="s">
        <v>388</v>
      </c>
      <c r="C120" s="26" t="s">
        <v>389</v>
      </c>
      <c r="D120" s="25" t="s">
        <v>390</v>
      </c>
      <c r="E120" s="25" t="s">
        <v>391</v>
      </c>
      <c r="F120" s="25">
        <v>113.3</v>
      </c>
      <c r="G120" s="25" t="s">
        <v>26</v>
      </c>
      <c r="H120" s="25">
        <v>113.3</v>
      </c>
      <c r="I120" s="25" t="s">
        <v>392</v>
      </c>
      <c r="J120" s="28" t="s">
        <v>59</v>
      </c>
      <c r="K120" s="25" t="s">
        <v>39</v>
      </c>
      <c r="L120" s="30" t="s">
        <v>61</v>
      </c>
      <c r="M120" s="25" t="s">
        <v>62</v>
      </c>
      <c r="N120" s="25"/>
    </row>
    <row r="121" spans="1:14" ht="34.5" customHeight="1">
      <c r="A121" s="25">
        <v>14</v>
      </c>
      <c r="B121" s="25" t="s">
        <v>393</v>
      </c>
      <c r="C121" s="34" t="s">
        <v>394</v>
      </c>
      <c r="D121" s="25" t="s">
        <v>395</v>
      </c>
      <c r="E121" s="25" t="s">
        <v>396</v>
      </c>
      <c r="F121" s="25">
        <v>45</v>
      </c>
      <c r="G121" s="25" t="s">
        <v>26</v>
      </c>
      <c r="H121" s="25">
        <v>45</v>
      </c>
      <c r="I121" s="25" t="s">
        <v>397</v>
      </c>
      <c r="J121" s="28" t="s">
        <v>59</v>
      </c>
      <c r="K121" s="25" t="s">
        <v>39</v>
      </c>
      <c r="L121" s="25" t="s">
        <v>40</v>
      </c>
      <c r="M121" s="30" t="s">
        <v>398</v>
      </c>
      <c r="N121" s="25"/>
    </row>
    <row r="122" spans="1:14" ht="69" customHeight="1">
      <c r="A122" s="25">
        <v>15</v>
      </c>
      <c r="B122" s="25" t="s">
        <v>399</v>
      </c>
      <c r="C122" s="34" t="s">
        <v>400</v>
      </c>
      <c r="D122" s="25"/>
      <c r="E122" s="27" t="s">
        <v>401</v>
      </c>
      <c r="F122" s="25">
        <v>45.2</v>
      </c>
      <c r="G122" s="25" t="s">
        <v>26</v>
      </c>
      <c r="H122" s="25">
        <v>45.2</v>
      </c>
      <c r="I122" s="27" t="s">
        <v>402</v>
      </c>
      <c r="J122" s="28" t="s">
        <v>358</v>
      </c>
      <c r="K122" s="25" t="s">
        <v>39</v>
      </c>
      <c r="L122" s="25" t="s">
        <v>40</v>
      </c>
      <c r="M122" s="30" t="s">
        <v>403</v>
      </c>
      <c r="N122" s="25" t="s">
        <v>404</v>
      </c>
    </row>
    <row r="123" spans="1:14" ht="34.5" customHeight="1">
      <c r="A123" s="25"/>
      <c r="B123" s="25" t="s">
        <v>399</v>
      </c>
      <c r="C123" s="26" t="s">
        <v>405</v>
      </c>
      <c r="D123" s="25" t="s">
        <v>367</v>
      </c>
      <c r="E123" s="27" t="s">
        <v>401</v>
      </c>
      <c r="F123" s="32">
        <v>3.8576</v>
      </c>
      <c r="G123" s="25" t="s">
        <v>26</v>
      </c>
      <c r="H123" s="32">
        <v>3.8576</v>
      </c>
      <c r="I123" s="27" t="s">
        <v>406</v>
      </c>
      <c r="J123" s="28" t="s">
        <v>358</v>
      </c>
      <c r="K123" s="25" t="s">
        <v>39</v>
      </c>
      <c r="L123" s="25" t="s">
        <v>40</v>
      </c>
      <c r="M123" s="30" t="s">
        <v>403</v>
      </c>
      <c r="N123" s="25" t="s">
        <v>407</v>
      </c>
    </row>
    <row r="124" spans="1:14" ht="34.5" customHeight="1">
      <c r="A124" s="25"/>
      <c r="B124" s="25" t="s">
        <v>399</v>
      </c>
      <c r="C124" s="26" t="s">
        <v>405</v>
      </c>
      <c r="D124" s="25" t="s">
        <v>86</v>
      </c>
      <c r="E124" s="27" t="s">
        <v>401</v>
      </c>
      <c r="F124" s="32">
        <v>2.1728</v>
      </c>
      <c r="G124" s="25" t="s">
        <v>26</v>
      </c>
      <c r="H124" s="32">
        <v>2.1728</v>
      </c>
      <c r="I124" s="27" t="s">
        <v>406</v>
      </c>
      <c r="J124" s="28" t="s">
        <v>358</v>
      </c>
      <c r="K124" s="25" t="s">
        <v>39</v>
      </c>
      <c r="L124" s="25" t="s">
        <v>40</v>
      </c>
      <c r="M124" s="30" t="s">
        <v>403</v>
      </c>
      <c r="N124" s="25" t="s">
        <v>408</v>
      </c>
    </row>
    <row r="125" spans="1:14" ht="34.5" customHeight="1">
      <c r="A125" s="25"/>
      <c r="B125" s="25" t="s">
        <v>399</v>
      </c>
      <c r="C125" s="26" t="s">
        <v>405</v>
      </c>
      <c r="D125" s="25" t="s">
        <v>83</v>
      </c>
      <c r="E125" s="27" t="s">
        <v>401</v>
      </c>
      <c r="F125" s="32">
        <v>5.192</v>
      </c>
      <c r="G125" s="25" t="s">
        <v>26</v>
      </c>
      <c r="H125" s="32">
        <v>5.192</v>
      </c>
      <c r="I125" s="27" t="s">
        <v>406</v>
      </c>
      <c r="J125" s="28" t="s">
        <v>358</v>
      </c>
      <c r="K125" s="25" t="s">
        <v>39</v>
      </c>
      <c r="L125" s="25" t="s">
        <v>40</v>
      </c>
      <c r="M125" s="30" t="s">
        <v>403</v>
      </c>
      <c r="N125" s="25" t="s">
        <v>85</v>
      </c>
    </row>
    <row r="126" spans="1:14" ht="34.5" customHeight="1">
      <c r="A126" s="25"/>
      <c r="B126" s="25" t="s">
        <v>399</v>
      </c>
      <c r="C126" s="26" t="s">
        <v>405</v>
      </c>
      <c r="D126" s="25" t="s">
        <v>409</v>
      </c>
      <c r="E126" s="27" t="s">
        <v>401</v>
      </c>
      <c r="F126" s="32">
        <v>2.8656</v>
      </c>
      <c r="G126" s="25" t="s">
        <v>26</v>
      </c>
      <c r="H126" s="32">
        <v>2.8656</v>
      </c>
      <c r="I126" s="27" t="s">
        <v>406</v>
      </c>
      <c r="J126" s="28" t="s">
        <v>358</v>
      </c>
      <c r="K126" s="25" t="s">
        <v>39</v>
      </c>
      <c r="L126" s="25" t="s">
        <v>40</v>
      </c>
      <c r="M126" s="30" t="s">
        <v>403</v>
      </c>
      <c r="N126" s="25" t="s">
        <v>410</v>
      </c>
    </row>
    <row r="127" spans="1:14" ht="34.5" customHeight="1">
      <c r="A127" s="25"/>
      <c r="B127" s="25" t="s">
        <v>399</v>
      </c>
      <c r="C127" s="26" t="s">
        <v>405</v>
      </c>
      <c r="D127" s="25" t="s">
        <v>215</v>
      </c>
      <c r="E127" s="27" t="s">
        <v>401</v>
      </c>
      <c r="F127" s="32">
        <v>2.416</v>
      </c>
      <c r="G127" s="25" t="s">
        <v>26</v>
      </c>
      <c r="H127" s="32">
        <v>2.416</v>
      </c>
      <c r="I127" s="27" t="s">
        <v>406</v>
      </c>
      <c r="J127" s="28" t="s">
        <v>358</v>
      </c>
      <c r="K127" s="25" t="s">
        <v>39</v>
      </c>
      <c r="L127" s="25" t="s">
        <v>40</v>
      </c>
      <c r="M127" s="30" t="s">
        <v>403</v>
      </c>
      <c r="N127" s="25" t="s">
        <v>411</v>
      </c>
    </row>
    <row r="128" spans="1:14" ht="34.5" customHeight="1">
      <c r="A128" s="25"/>
      <c r="B128" s="25" t="s">
        <v>399</v>
      </c>
      <c r="C128" s="26" t="s">
        <v>405</v>
      </c>
      <c r="D128" s="25" t="s">
        <v>230</v>
      </c>
      <c r="E128" s="27" t="s">
        <v>401</v>
      </c>
      <c r="F128" s="32">
        <v>1.5856</v>
      </c>
      <c r="G128" s="25" t="s">
        <v>26</v>
      </c>
      <c r="H128" s="32">
        <v>1.5856</v>
      </c>
      <c r="I128" s="27" t="s">
        <v>406</v>
      </c>
      <c r="J128" s="28" t="s">
        <v>358</v>
      </c>
      <c r="K128" s="25" t="s">
        <v>39</v>
      </c>
      <c r="L128" s="25" t="s">
        <v>40</v>
      </c>
      <c r="M128" s="30" t="s">
        <v>403</v>
      </c>
      <c r="N128" s="25" t="s">
        <v>412</v>
      </c>
    </row>
    <row r="129" spans="1:14" ht="34.5" customHeight="1">
      <c r="A129" s="25"/>
      <c r="B129" s="25" t="s">
        <v>399</v>
      </c>
      <c r="C129" s="26" t="s">
        <v>405</v>
      </c>
      <c r="D129" s="25" t="s">
        <v>190</v>
      </c>
      <c r="E129" s="27" t="s">
        <v>401</v>
      </c>
      <c r="F129" s="32">
        <v>2.6848</v>
      </c>
      <c r="G129" s="25" t="s">
        <v>26</v>
      </c>
      <c r="H129" s="32">
        <v>2.6848</v>
      </c>
      <c r="I129" s="27" t="s">
        <v>406</v>
      </c>
      <c r="J129" s="28" t="s">
        <v>358</v>
      </c>
      <c r="K129" s="25" t="s">
        <v>39</v>
      </c>
      <c r="L129" s="25" t="s">
        <v>40</v>
      </c>
      <c r="M129" s="30" t="s">
        <v>403</v>
      </c>
      <c r="N129" s="25" t="s">
        <v>413</v>
      </c>
    </row>
    <row r="130" spans="1:14" ht="34.5" customHeight="1">
      <c r="A130" s="25"/>
      <c r="B130" s="25" t="s">
        <v>399</v>
      </c>
      <c r="C130" s="26" t="s">
        <v>405</v>
      </c>
      <c r="D130" s="25" t="s">
        <v>65</v>
      </c>
      <c r="E130" s="27" t="s">
        <v>401</v>
      </c>
      <c r="F130" s="32">
        <v>2.368</v>
      </c>
      <c r="G130" s="25" t="s">
        <v>26</v>
      </c>
      <c r="H130" s="32">
        <v>2.368</v>
      </c>
      <c r="I130" s="27" t="s">
        <v>406</v>
      </c>
      <c r="J130" s="28" t="s">
        <v>358</v>
      </c>
      <c r="K130" s="25" t="s">
        <v>39</v>
      </c>
      <c r="L130" s="25" t="s">
        <v>40</v>
      </c>
      <c r="M130" s="30" t="s">
        <v>403</v>
      </c>
      <c r="N130" s="25" t="s">
        <v>67</v>
      </c>
    </row>
    <row r="131" spans="1:14" ht="34.5" customHeight="1">
      <c r="A131" s="25"/>
      <c r="B131" s="25" t="s">
        <v>399</v>
      </c>
      <c r="C131" s="26" t="s">
        <v>405</v>
      </c>
      <c r="D131" s="25" t="s">
        <v>68</v>
      </c>
      <c r="E131" s="27" t="s">
        <v>401</v>
      </c>
      <c r="F131" s="32">
        <v>1.972</v>
      </c>
      <c r="G131" s="25" t="s">
        <v>26</v>
      </c>
      <c r="H131" s="32">
        <v>1.972</v>
      </c>
      <c r="I131" s="27" t="s">
        <v>406</v>
      </c>
      <c r="J131" s="28" t="s">
        <v>358</v>
      </c>
      <c r="K131" s="25" t="s">
        <v>39</v>
      </c>
      <c r="L131" s="25" t="s">
        <v>40</v>
      </c>
      <c r="M131" s="30" t="s">
        <v>403</v>
      </c>
      <c r="N131" s="25" t="s">
        <v>69</v>
      </c>
    </row>
    <row r="132" spans="1:14" ht="34.5" customHeight="1">
      <c r="A132" s="25"/>
      <c r="B132" s="25" t="s">
        <v>399</v>
      </c>
      <c r="C132" s="26" t="s">
        <v>405</v>
      </c>
      <c r="D132" s="25" t="s">
        <v>72</v>
      </c>
      <c r="E132" s="27" t="s">
        <v>401</v>
      </c>
      <c r="F132" s="32">
        <v>3.1</v>
      </c>
      <c r="G132" s="25" t="s">
        <v>26</v>
      </c>
      <c r="H132" s="32">
        <v>3.1</v>
      </c>
      <c r="I132" s="27" t="s">
        <v>406</v>
      </c>
      <c r="J132" s="28" t="s">
        <v>358</v>
      </c>
      <c r="K132" s="25" t="s">
        <v>39</v>
      </c>
      <c r="L132" s="25" t="s">
        <v>40</v>
      </c>
      <c r="M132" s="30" t="s">
        <v>403</v>
      </c>
      <c r="N132" s="25" t="s">
        <v>73</v>
      </c>
    </row>
    <row r="133" spans="1:14" ht="34.5" customHeight="1">
      <c r="A133" s="25"/>
      <c r="B133" s="25" t="s">
        <v>399</v>
      </c>
      <c r="C133" s="26" t="s">
        <v>405</v>
      </c>
      <c r="D133" s="25" t="s">
        <v>74</v>
      </c>
      <c r="E133" s="27" t="s">
        <v>401</v>
      </c>
      <c r="F133" s="32">
        <v>0.72</v>
      </c>
      <c r="G133" s="25" t="s">
        <v>26</v>
      </c>
      <c r="H133" s="32">
        <v>0.72</v>
      </c>
      <c r="I133" s="27" t="s">
        <v>406</v>
      </c>
      <c r="J133" s="28" t="s">
        <v>358</v>
      </c>
      <c r="K133" s="25" t="s">
        <v>39</v>
      </c>
      <c r="L133" s="25" t="s">
        <v>40</v>
      </c>
      <c r="M133" s="30" t="s">
        <v>403</v>
      </c>
      <c r="N133" s="25" t="s">
        <v>75</v>
      </c>
    </row>
    <row r="134" spans="1:14" ht="34.5" customHeight="1">
      <c r="A134" s="25"/>
      <c r="B134" s="25" t="s">
        <v>399</v>
      </c>
      <c r="C134" s="26" t="s">
        <v>405</v>
      </c>
      <c r="D134" s="25" t="s">
        <v>70</v>
      </c>
      <c r="E134" s="27" t="s">
        <v>401</v>
      </c>
      <c r="F134" s="32">
        <v>1.288</v>
      </c>
      <c r="G134" s="25" t="s">
        <v>26</v>
      </c>
      <c r="H134" s="32">
        <v>1.288</v>
      </c>
      <c r="I134" s="27" t="s">
        <v>406</v>
      </c>
      <c r="J134" s="28" t="s">
        <v>358</v>
      </c>
      <c r="K134" s="25" t="s">
        <v>39</v>
      </c>
      <c r="L134" s="25" t="s">
        <v>40</v>
      </c>
      <c r="M134" s="30" t="s">
        <v>403</v>
      </c>
      <c r="N134" s="25" t="s">
        <v>71</v>
      </c>
    </row>
    <row r="135" spans="1:14" ht="34.5" customHeight="1">
      <c r="A135" s="25"/>
      <c r="B135" s="25" t="s">
        <v>399</v>
      </c>
      <c r="C135" s="26" t="s">
        <v>405</v>
      </c>
      <c r="D135" s="25" t="s">
        <v>76</v>
      </c>
      <c r="E135" s="27" t="s">
        <v>401</v>
      </c>
      <c r="F135" s="32">
        <v>4.924</v>
      </c>
      <c r="G135" s="25" t="s">
        <v>26</v>
      </c>
      <c r="H135" s="32">
        <v>4.924</v>
      </c>
      <c r="I135" s="27" t="s">
        <v>406</v>
      </c>
      <c r="J135" s="28" t="s">
        <v>358</v>
      </c>
      <c r="K135" s="25" t="s">
        <v>39</v>
      </c>
      <c r="L135" s="25" t="s">
        <v>40</v>
      </c>
      <c r="M135" s="30" t="s">
        <v>403</v>
      </c>
      <c r="N135" s="25" t="s">
        <v>414</v>
      </c>
    </row>
    <row r="136" spans="1:14" ht="34.5" customHeight="1">
      <c r="A136" s="25"/>
      <c r="B136" s="25" t="s">
        <v>399</v>
      </c>
      <c r="C136" s="26" t="s">
        <v>415</v>
      </c>
      <c r="D136" s="25" t="s">
        <v>416</v>
      </c>
      <c r="E136" s="27" t="s">
        <v>401</v>
      </c>
      <c r="F136" s="32">
        <v>1.344</v>
      </c>
      <c r="G136" s="25" t="s">
        <v>26</v>
      </c>
      <c r="H136" s="32">
        <v>1.344</v>
      </c>
      <c r="I136" s="27" t="s">
        <v>406</v>
      </c>
      <c r="J136" s="28" t="s">
        <v>358</v>
      </c>
      <c r="K136" s="25" t="s">
        <v>39</v>
      </c>
      <c r="L136" s="25" t="s">
        <v>40</v>
      </c>
      <c r="M136" s="30" t="s">
        <v>403</v>
      </c>
      <c r="N136" s="25" t="s">
        <v>417</v>
      </c>
    </row>
    <row r="137" spans="1:14" ht="34.5" customHeight="1">
      <c r="A137" s="25"/>
      <c r="B137" s="25" t="s">
        <v>399</v>
      </c>
      <c r="C137" s="26" t="s">
        <v>415</v>
      </c>
      <c r="D137" s="25" t="s">
        <v>418</v>
      </c>
      <c r="E137" s="27" t="s">
        <v>401</v>
      </c>
      <c r="F137" s="32">
        <v>1.688</v>
      </c>
      <c r="G137" s="25" t="s">
        <v>26</v>
      </c>
      <c r="H137" s="32">
        <v>1.688</v>
      </c>
      <c r="I137" s="27" t="s">
        <v>406</v>
      </c>
      <c r="J137" s="28" t="s">
        <v>358</v>
      </c>
      <c r="K137" s="25" t="s">
        <v>39</v>
      </c>
      <c r="L137" s="25" t="s">
        <v>40</v>
      </c>
      <c r="M137" s="30" t="s">
        <v>403</v>
      </c>
      <c r="N137" s="25" t="s">
        <v>419</v>
      </c>
    </row>
    <row r="138" spans="1:14" ht="34.5" customHeight="1">
      <c r="A138" s="25"/>
      <c r="B138" s="25" t="s">
        <v>399</v>
      </c>
      <c r="C138" s="26" t="s">
        <v>415</v>
      </c>
      <c r="D138" s="25" t="s">
        <v>74</v>
      </c>
      <c r="E138" s="27" t="s">
        <v>401</v>
      </c>
      <c r="F138" s="32">
        <v>2.0408</v>
      </c>
      <c r="G138" s="25" t="s">
        <v>26</v>
      </c>
      <c r="H138" s="32">
        <v>2.0408</v>
      </c>
      <c r="I138" s="27" t="s">
        <v>406</v>
      </c>
      <c r="J138" s="28" t="s">
        <v>358</v>
      </c>
      <c r="K138" s="25" t="s">
        <v>39</v>
      </c>
      <c r="L138" s="25" t="s">
        <v>40</v>
      </c>
      <c r="M138" s="30" t="s">
        <v>403</v>
      </c>
      <c r="N138" s="25" t="s">
        <v>420</v>
      </c>
    </row>
    <row r="139" spans="1:14" ht="34.5" customHeight="1">
      <c r="A139" s="25"/>
      <c r="B139" s="25" t="s">
        <v>399</v>
      </c>
      <c r="C139" s="26" t="s">
        <v>421</v>
      </c>
      <c r="D139" s="25" t="s">
        <v>314</v>
      </c>
      <c r="E139" s="27" t="s">
        <v>401</v>
      </c>
      <c r="F139" s="32">
        <v>0.52</v>
      </c>
      <c r="G139" s="25" t="s">
        <v>26</v>
      </c>
      <c r="H139" s="32">
        <v>0.52</v>
      </c>
      <c r="I139" s="27" t="s">
        <v>406</v>
      </c>
      <c r="J139" s="28" t="s">
        <v>358</v>
      </c>
      <c r="K139" s="25" t="s">
        <v>39</v>
      </c>
      <c r="L139" s="25" t="s">
        <v>40</v>
      </c>
      <c r="M139" s="30" t="s">
        <v>403</v>
      </c>
      <c r="N139" s="25" t="s">
        <v>422</v>
      </c>
    </row>
    <row r="140" spans="1:14" ht="34.5" customHeight="1">
      <c r="A140" s="25"/>
      <c r="B140" s="25" t="s">
        <v>399</v>
      </c>
      <c r="C140" s="26" t="s">
        <v>421</v>
      </c>
      <c r="D140" s="25" t="s">
        <v>310</v>
      </c>
      <c r="E140" s="27" t="s">
        <v>401</v>
      </c>
      <c r="F140" s="32">
        <v>0.72</v>
      </c>
      <c r="G140" s="25" t="s">
        <v>26</v>
      </c>
      <c r="H140" s="32">
        <v>0.72</v>
      </c>
      <c r="I140" s="27" t="s">
        <v>406</v>
      </c>
      <c r="J140" s="28" t="s">
        <v>358</v>
      </c>
      <c r="K140" s="25" t="s">
        <v>39</v>
      </c>
      <c r="L140" s="25" t="s">
        <v>40</v>
      </c>
      <c r="M140" s="30" t="s">
        <v>403</v>
      </c>
      <c r="N140" s="25" t="s">
        <v>75</v>
      </c>
    </row>
    <row r="141" spans="1:14" ht="34.5" customHeight="1">
      <c r="A141" s="25"/>
      <c r="B141" s="25" t="s">
        <v>399</v>
      </c>
      <c r="C141" s="26" t="s">
        <v>421</v>
      </c>
      <c r="D141" s="25" t="s">
        <v>318</v>
      </c>
      <c r="E141" s="27" t="s">
        <v>401</v>
      </c>
      <c r="F141" s="32">
        <v>2.144</v>
      </c>
      <c r="G141" s="25" t="s">
        <v>26</v>
      </c>
      <c r="H141" s="32">
        <v>2.144</v>
      </c>
      <c r="I141" s="27" t="s">
        <v>406</v>
      </c>
      <c r="J141" s="28" t="s">
        <v>358</v>
      </c>
      <c r="K141" s="25" t="s">
        <v>39</v>
      </c>
      <c r="L141" s="25" t="s">
        <v>40</v>
      </c>
      <c r="M141" s="30" t="s">
        <v>403</v>
      </c>
      <c r="N141" s="25" t="s">
        <v>423</v>
      </c>
    </row>
    <row r="142" spans="1:14" ht="34.5" customHeight="1">
      <c r="A142" s="25"/>
      <c r="B142" s="25" t="s">
        <v>399</v>
      </c>
      <c r="C142" s="26" t="s">
        <v>424</v>
      </c>
      <c r="D142" s="25" t="s">
        <v>425</v>
      </c>
      <c r="E142" s="27" t="s">
        <v>401</v>
      </c>
      <c r="F142" s="32">
        <v>1.6</v>
      </c>
      <c r="G142" s="25" t="s">
        <v>26</v>
      </c>
      <c r="H142" s="32">
        <v>1.6</v>
      </c>
      <c r="I142" s="27" t="s">
        <v>406</v>
      </c>
      <c r="J142" s="28" t="s">
        <v>358</v>
      </c>
      <c r="K142" s="25" t="s">
        <v>39</v>
      </c>
      <c r="L142" s="25" t="s">
        <v>40</v>
      </c>
      <c r="M142" s="30" t="s">
        <v>403</v>
      </c>
      <c r="N142" s="25" t="s">
        <v>426</v>
      </c>
    </row>
    <row r="143" spans="1:255" s="18" customFormat="1" ht="24.75" customHeight="1">
      <c r="A143" s="19" t="s">
        <v>427</v>
      </c>
      <c r="B143" s="23" t="s">
        <v>428</v>
      </c>
      <c r="C143" s="24"/>
      <c r="D143" s="19"/>
      <c r="E143" s="19"/>
      <c r="F143" s="19">
        <f>SUM(F144:F157)</f>
        <v>3581</v>
      </c>
      <c r="G143" s="19"/>
      <c r="H143" s="19">
        <f>SUM(H144:H157)</f>
        <v>3581</v>
      </c>
      <c r="I143" s="19"/>
      <c r="J143" s="19"/>
      <c r="K143" s="19"/>
      <c r="L143" s="19"/>
      <c r="M143" s="35"/>
      <c r="N143" s="19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</row>
    <row r="144" spans="1:14" ht="69" customHeight="1">
      <c r="A144" s="25">
        <v>1</v>
      </c>
      <c r="B144" s="25" t="s">
        <v>429</v>
      </c>
      <c r="C144" s="34" t="s">
        <v>430</v>
      </c>
      <c r="D144" s="25" t="s">
        <v>431</v>
      </c>
      <c r="E144" s="25" t="s">
        <v>432</v>
      </c>
      <c r="F144" s="25">
        <v>472</v>
      </c>
      <c r="G144" s="25" t="s">
        <v>26</v>
      </c>
      <c r="H144" s="25">
        <v>472</v>
      </c>
      <c r="I144" s="27" t="s">
        <v>433</v>
      </c>
      <c r="J144" s="28" t="s">
        <v>434</v>
      </c>
      <c r="K144" s="25" t="s">
        <v>435</v>
      </c>
      <c r="L144" s="25" t="s">
        <v>436</v>
      </c>
      <c r="M144" s="29" t="s">
        <v>437</v>
      </c>
      <c r="N144" s="25"/>
    </row>
    <row r="145" spans="1:14" ht="69" customHeight="1">
      <c r="A145" s="25">
        <v>2</v>
      </c>
      <c r="B145" s="25" t="s">
        <v>438</v>
      </c>
      <c r="C145" s="34" t="s">
        <v>439</v>
      </c>
      <c r="D145" s="25" t="s">
        <v>440</v>
      </c>
      <c r="E145" s="27" t="s">
        <v>441</v>
      </c>
      <c r="F145" s="25">
        <v>790</v>
      </c>
      <c r="G145" s="25" t="s">
        <v>26</v>
      </c>
      <c r="H145" s="25">
        <v>790</v>
      </c>
      <c r="I145" s="27" t="s">
        <v>442</v>
      </c>
      <c r="J145" s="25" t="s">
        <v>443</v>
      </c>
      <c r="K145" s="28" t="s">
        <v>444</v>
      </c>
      <c r="L145" s="25" t="s">
        <v>436</v>
      </c>
      <c r="M145" s="29" t="s">
        <v>437</v>
      </c>
      <c r="N145" s="25"/>
    </row>
    <row r="146" spans="1:14" ht="69" customHeight="1">
      <c r="A146" s="25">
        <v>3</v>
      </c>
      <c r="B146" s="25" t="s">
        <v>445</v>
      </c>
      <c r="C146" s="34" t="s">
        <v>446</v>
      </c>
      <c r="D146" s="25" t="s">
        <v>447</v>
      </c>
      <c r="E146" s="25" t="s">
        <v>448</v>
      </c>
      <c r="F146" s="25">
        <v>238</v>
      </c>
      <c r="G146" s="25" t="s">
        <v>26</v>
      </c>
      <c r="H146" s="25">
        <v>238</v>
      </c>
      <c r="I146" s="27" t="s">
        <v>449</v>
      </c>
      <c r="J146" s="25" t="s">
        <v>450</v>
      </c>
      <c r="K146" s="36" t="s">
        <v>451</v>
      </c>
      <c r="L146" s="25" t="s">
        <v>436</v>
      </c>
      <c r="M146" s="29" t="s">
        <v>437</v>
      </c>
      <c r="N146" s="25"/>
    </row>
    <row r="147" spans="1:14" ht="69" customHeight="1">
      <c r="A147" s="25">
        <v>4</v>
      </c>
      <c r="B147" s="25" t="s">
        <v>452</v>
      </c>
      <c r="C147" s="34" t="s">
        <v>453</v>
      </c>
      <c r="D147" s="25" t="s">
        <v>454</v>
      </c>
      <c r="E147" s="25" t="s">
        <v>455</v>
      </c>
      <c r="F147" s="25">
        <v>124</v>
      </c>
      <c r="G147" s="25" t="s">
        <v>26</v>
      </c>
      <c r="H147" s="25">
        <v>124</v>
      </c>
      <c r="I147" s="25" t="s">
        <v>456</v>
      </c>
      <c r="J147" s="36" t="s">
        <v>457</v>
      </c>
      <c r="K147" s="28" t="s">
        <v>59</v>
      </c>
      <c r="L147" s="25" t="s">
        <v>436</v>
      </c>
      <c r="M147" s="29" t="s">
        <v>437</v>
      </c>
      <c r="N147" s="25"/>
    </row>
    <row r="148" spans="1:14" ht="80.25" customHeight="1">
      <c r="A148" s="25">
        <v>5</v>
      </c>
      <c r="B148" s="25" t="s">
        <v>458</v>
      </c>
      <c r="C148" s="34" t="s">
        <v>459</v>
      </c>
      <c r="D148" s="25" t="s">
        <v>460</v>
      </c>
      <c r="E148" s="25" t="s">
        <v>461</v>
      </c>
      <c r="F148" s="27">
        <v>170</v>
      </c>
      <c r="G148" s="25" t="s">
        <v>26</v>
      </c>
      <c r="H148" s="27">
        <v>170</v>
      </c>
      <c r="I148" s="25" t="s">
        <v>462</v>
      </c>
      <c r="J148" s="36" t="s">
        <v>457</v>
      </c>
      <c r="K148" s="28" t="s">
        <v>59</v>
      </c>
      <c r="L148" s="25" t="s">
        <v>436</v>
      </c>
      <c r="M148" s="29" t="s">
        <v>437</v>
      </c>
      <c r="N148" s="25"/>
    </row>
    <row r="149" spans="1:14" ht="69" customHeight="1">
      <c r="A149" s="25">
        <v>6</v>
      </c>
      <c r="B149" s="25" t="s">
        <v>463</v>
      </c>
      <c r="C149" s="34" t="s">
        <v>464</v>
      </c>
      <c r="D149" s="25" t="s">
        <v>465</v>
      </c>
      <c r="E149" s="25" t="s">
        <v>466</v>
      </c>
      <c r="F149" s="27">
        <v>518</v>
      </c>
      <c r="G149" s="25" t="s">
        <v>26</v>
      </c>
      <c r="H149" s="27">
        <v>518</v>
      </c>
      <c r="I149" s="25" t="s">
        <v>467</v>
      </c>
      <c r="J149" s="36" t="s">
        <v>468</v>
      </c>
      <c r="K149" s="28" t="s">
        <v>47</v>
      </c>
      <c r="L149" s="25" t="s">
        <v>436</v>
      </c>
      <c r="M149" s="29" t="s">
        <v>437</v>
      </c>
      <c r="N149" s="25"/>
    </row>
    <row r="150" spans="1:14" ht="69" customHeight="1">
      <c r="A150" s="25">
        <v>7</v>
      </c>
      <c r="B150" s="25" t="s">
        <v>469</v>
      </c>
      <c r="C150" s="34" t="s">
        <v>470</v>
      </c>
      <c r="D150" s="25" t="s">
        <v>137</v>
      </c>
      <c r="E150" s="25" t="s">
        <v>471</v>
      </c>
      <c r="F150" s="27">
        <v>866</v>
      </c>
      <c r="G150" s="25" t="s">
        <v>26</v>
      </c>
      <c r="H150" s="27">
        <v>866</v>
      </c>
      <c r="I150" s="25" t="s">
        <v>472</v>
      </c>
      <c r="J150" s="36" t="s">
        <v>468</v>
      </c>
      <c r="K150" s="28" t="s">
        <v>47</v>
      </c>
      <c r="L150" s="25" t="s">
        <v>436</v>
      </c>
      <c r="M150" s="29" t="s">
        <v>437</v>
      </c>
      <c r="N150" s="25"/>
    </row>
    <row r="151" spans="1:14" ht="45.75" customHeight="1">
      <c r="A151" s="25">
        <v>8</v>
      </c>
      <c r="B151" s="25" t="s">
        <v>473</v>
      </c>
      <c r="C151" s="34" t="s">
        <v>474</v>
      </c>
      <c r="D151" s="25" t="s">
        <v>475</v>
      </c>
      <c r="E151" s="25" t="s">
        <v>476</v>
      </c>
      <c r="F151" s="25">
        <v>26</v>
      </c>
      <c r="G151" s="25" t="s">
        <v>26</v>
      </c>
      <c r="H151" s="25">
        <v>26</v>
      </c>
      <c r="I151" s="25" t="s">
        <v>477</v>
      </c>
      <c r="J151" s="28" t="s">
        <v>358</v>
      </c>
      <c r="K151" s="28" t="s">
        <v>478</v>
      </c>
      <c r="L151" s="25" t="s">
        <v>479</v>
      </c>
      <c r="M151" s="30" t="s">
        <v>480</v>
      </c>
      <c r="N151" s="25"/>
    </row>
    <row r="152" spans="1:14" ht="45.75" customHeight="1">
      <c r="A152" s="25">
        <v>9</v>
      </c>
      <c r="B152" s="25" t="s">
        <v>481</v>
      </c>
      <c r="C152" s="34" t="s">
        <v>482</v>
      </c>
      <c r="D152" s="25" t="s">
        <v>475</v>
      </c>
      <c r="E152" s="25" t="s">
        <v>476</v>
      </c>
      <c r="F152" s="25">
        <v>30</v>
      </c>
      <c r="G152" s="25" t="s">
        <v>26</v>
      </c>
      <c r="H152" s="25">
        <v>30</v>
      </c>
      <c r="I152" s="25" t="s">
        <v>483</v>
      </c>
      <c r="J152" s="28" t="s">
        <v>358</v>
      </c>
      <c r="K152" s="28" t="s">
        <v>478</v>
      </c>
      <c r="L152" s="25" t="s">
        <v>479</v>
      </c>
      <c r="M152" s="30" t="s">
        <v>480</v>
      </c>
      <c r="N152" s="25"/>
    </row>
    <row r="153" spans="1:14" ht="45.75" customHeight="1">
      <c r="A153" s="25">
        <v>10</v>
      </c>
      <c r="B153" s="25" t="s">
        <v>484</v>
      </c>
      <c r="C153" s="34" t="s">
        <v>485</v>
      </c>
      <c r="D153" s="25" t="s">
        <v>475</v>
      </c>
      <c r="E153" s="25" t="s">
        <v>486</v>
      </c>
      <c r="F153" s="25">
        <v>55.5</v>
      </c>
      <c r="G153" s="25" t="s">
        <v>26</v>
      </c>
      <c r="H153" s="25">
        <v>55.5</v>
      </c>
      <c r="I153" s="25" t="s">
        <v>483</v>
      </c>
      <c r="J153" s="28" t="s">
        <v>358</v>
      </c>
      <c r="K153" s="28" t="s">
        <v>478</v>
      </c>
      <c r="L153" s="25" t="s">
        <v>40</v>
      </c>
      <c r="M153" s="30" t="s">
        <v>487</v>
      </c>
      <c r="N153" s="25"/>
    </row>
    <row r="154" spans="1:14" ht="45.75" customHeight="1">
      <c r="A154" s="25">
        <v>11</v>
      </c>
      <c r="B154" s="25" t="s">
        <v>488</v>
      </c>
      <c r="C154" s="34" t="s">
        <v>489</v>
      </c>
      <c r="D154" s="25" t="s">
        <v>83</v>
      </c>
      <c r="E154" s="25" t="s">
        <v>476</v>
      </c>
      <c r="F154" s="25">
        <v>56</v>
      </c>
      <c r="G154" s="25" t="s">
        <v>26</v>
      </c>
      <c r="H154" s="25">
        <v>56</v>
      </c>
      <c r="I154" s="25" t="s">
        <v>490</v>
      </c>
      <c r="J154" s="28" t="s">
        <v>358</v>
      </c>
      <c r="K154" s="28" t="s">
        <v>478</v>
      </c>
      <c r="L154" s="25" t="s">
        <v>40</v>
      </c>
      <c r="M154" s="30" t="s">
        <v>491</v>
      </c>
      <c r="N154" s="25"/>
    </row>
    <row r="155" spans="1:14" ht="57.75" customHeight="1">
      <c r="A155" s="25">
        <v>12</v>
      </c>
      <c r="B155" s="25" t="s">
        <v>492</v>
      </c>
      <c r="C155" s="34" t="s">
        <v>493</v>
      </c>
      <c r="D155" s="25" t="s">
        <v>76</v>
      </c>
      <c r="E155" s="25" t="s">
        <v>476</v>
      </c>
      <c r="F155" s="25">
        <v>50</v>
      </c>
      <c r="G155" s="25" t="s">
        <v>26</v>
      </c>
      <c r="H155" s="25">
        <v>50</v>
      </c>
      <c r="I155" s="25" t="s">
        <v>494</v>
      </c>
      <c r="J155" s="28" t="s">
        <v>358</v>
      </c>
      <c r="K155" s="28" t="s">
        <v>478</v>
      </c>
      <c r="L155" s="25" t="s">
        <v>40</v>
      </c>
      <c r="M155" s="30" t="s">
        <v>495</v>
      </c>
      <c r="N155" s="25"/>
    </row>
    <row r="156" spans="1:14" ht="57.75" customHeight="1">
      <c r="A156" s="25">
        <v>13</v>
      </c>
      <c r="B156" s="25" t="s">
        <v>496</v>
      </c>
      <c r="C156" s="34" t="s">
        <v>497</v>
      </c>
      <c r="D156" s="25" t="s">
        <v>76</v>
      </c>
      <c r="E156" s="25" t="s">
        <v>486</v>
      </c>
      <c r="F156" s="25">
        <v>55.5</v>
      </c>
      <c r="G156" s="25" t="s">
        <v>26</v>
      </c>
      <c r="H156" s="25">
        <v>55.5</v>
      </c>
      <c r="I156" s="25" t="s">
        <v>498</v>
      </c>
      <c r="J156" s="28" t="s">
        <v>358</v>
      </c>
      <c r="K156" s="28" t="s">
        <v>478</v>
      </c>
      <c r="L156" s="25" t="s">
        <v>40</v>
      </c>
      <c r="M156" s="30" t="s">
        <v>495</v>
      </c>
      <c r="N156" s="25"/>
    </row>
    <row r="157" spans="1:14" ht="69" customHeight="1">
      <c r="A157" s="25">
        <v>14</v>
      </c>
      <c r="B157" s="25" t="s">
        <v>499</v>
      </c>
      <c r="C157" s="34" t="s">
        <v>500</v>
      </c>
      <c r="D157" s="25" t="s">
        <v>259</v>
      </c>
      <c r="E157" s="25" t="s">
        <v>501</v>
      </c>
      <c r="F157" s="25">
        <v>130</v>
      </c>
      <c r="G157" s="25" t="s">
        <v>26</v>
      </c>
      <c r="H157" s="25">
        <v>130</v>
      </c>
      <c r="I157" s="25" t="s">
        <v>502</v>
      </c>
      <c r="J157" s="28" t="s">
        <v>358</v>
      </c>
      <c r="K157" s="28" t="s">
        <v>478</v>
      </c>
      <c r="L157" s="25" t="s">
        <v>40</v>
      </c>
      <c r="M157" s="30" t="s">
        <v>503</v>
      </c>
      <c r="N157" s="25"/>
    </row>
  </sheetData>
  <sheetProtection/>
  <autoFilter ref="A4:IU157"/>
  <mergeCells count="15">
    <mergeCell ref="J3:K3"/>
    <mergeCell ref="L3:M3"/>
    <mergeCell ref="N3:N4"/>
    <mergeCell ref="B6:C6"/>
    <mergeCell ref="B143:C143"/>
    <mergeCell ref="A1:N1"/>
    <mergeCell ref="L2:N2"/>
    <mergeCell ref="A3:A4"/>
    <mergeCell ref="B3:B4"/>
    <mergeCell ref="C3:C4"/>
    <mergeCell ref="E3:E4"/>
    <mergeCell ref="F3:F4"/>
    <mergeCell ref="G3:H3"/>
    <mergeCell ref="I3:I4"/>
    <mergeCell ref="D3:D4"/>
  </mergeCells>
  <printOptions horizontalCentered="1"/>
  <pageMargins left="0.747823152016467" right="0.747823152016467" top="0.9998749560258521" bottom="0.9998749560258521" header="0.49993747801292604" footer="0.4999374780129260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2018-09-04T06:46:50Z</cp:lastPrinted>
  <dcterms:created xsi:type="dcterms:W3CDTF">2011-04-27T01:43:14Z</dcterms:created>
  <dcterms:modified xsi:type="dcterms:W3CDTF">2018-10-23T12:04:28Z</dcterms:modified>
  <cp:category/>
  <cp:version/>
  <cp:contentType/>
  <cp:contentStatus/>
</cp:coreProperties>
</file>